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30"/>
  <workbookPr/>
  <mc:AlternateContent xmlns:mc="http://schemas.openxmlformats.org/markup-compatibility/2006">
    <mc:Choice Requires="x15">
      <x15ac:absPath xmlns:x15ac="http://schemas.microsoft.com/office/spreadsheetml/2010/11/ac" url="C:\Users\EU\Desktop\"/>
    </mc:Choice>
  </mc:AlternateContent>
  <xr:revisionPtr revIDLastSave="0" documentId="13_ncr:1_{76E54C4C-FF0B-4AEE-AD90-6CD51B4B8E0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ituatie contracte 5000 eur (2" sheetId="3" r:id="rId1"/>
    <sheet name="Foaie1" sheetId="4" r:id="rId2"/>
  </sheets>
  <calcPr calcId="191029"/>
</workbook>
</file>

<file path=xl/calcChain.xml><?xml version="1.0" encoding="utf-8"?>
<calcChain xmlns="http://schemas.openxmlformats.org/spreadsheetml/2006/main">
  <c r="A9" i="3" l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D120" i="4"/>
  <c r="A120" i="4"/>
  <c r="A64" i="3" l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</calcChain>
</file>

<file path=xl/sharedStrings.xml><?xml version="1.0" encoding="utf-8"?>
<sst xmlns="http://schemas.openxmlformats.org/spreadsheetml/2006/main" count="769" uniqueCount="341">
  <si>
    <t>Nr. crt.</t>
  </si>
  <si>
    <t>COD CPV</t>
  </si>
  <si>
    <t>Procedura de achizitie</t>
  </si>
  <si>
    <t xml:space="preserve">Valoare contract/comandă                                                                                                                                                                                                                                                                                                          (lei fara TVA) </t>
  </si>
  <si>
    <t>50720000-8</t>
  </si>
  <si>
    <t>71356200-0</t>
  </si>
  <si>
    <t>45310000-3</t>
  </si>
  <si>
    <t>50112300-6</t>
  </si>
  <si>
    <t>100.000,00</t>
  </si>
  <si>
    <t>165.000,00</t>
  </si>
  <si>
    <t>28.800,00</t>
  </si>
  <si>
    <t>32.328,40</t>
  </si>
  <si>
    <t>44.189,00</t>
  </si>
  <si>
    <t>139.012,91</t>
  </si>
  <si>
    <t>50.000,00</t>
  </si>
  <si>
    <t>60.000,00</t>
  </si>
  <si>
    <t>81.000,00</t>
  </si>
  <si>
    <t>32.901,63</t>
  </si>
  <si>
    <t>150.000,00</t>
  </si>
  <si>
    <t>240.000,00</t>
  </si>
  <si>
    <t>362.585,85</t>
  </si>
  <si>
    <t>28.000,00</t>
  </si>
  <si>
    <t>30.000,00</t>
  </si>
  <si>
    <t>26.244,00</t>
  </si>
  <si>
    <t>166.192,00</t>
  </si>
  <si>
    <t>86.097,00</t>
  </si>
  <si>
    <t>72.384,00</t>
  </si>
  <si>
    <t>70.000,00</t>
  </si>
  <si>
    <t>88.735,50</t>
  </si>
  <si>
    <t>35.805,00</t>
  </si>
  <si>
    <t>30.240,00</t>
  </si>
  <si>
    <t>51.000,00</t>
  </si>
  <si>
    <t>47.121,84</t>
  </si>
  <si>
    <t>45.000,00</t>
  </si>
  <si>
    <t>25.000,00</t>
  </si>
  <si>
    <t>366.900,00</t>
  </si>
  <si>
    <t>98.500,00</t>
  </si>
  <si>
    <t>58.000,00</t>
  </si>
  <si>
    <t>327.726,43</t>
  </si>
  <si>
    <t>25.491,00</t>
  </si>
  <si>
    <t>175.000,00</t>
  </si>
  <si>
    <t>40.500,00</t>
  </si>
  <si>
    <t>41.930,00</t>
  </si>
  <si>
    <t>220.000,00</t>
  </si>
  <si>
    <t>151.012,00</t>
  </si>
  <si>
    <t>28.327,00</t>
  </si>
  <si>
    <t>145.278,08</t>
  </si>
  <si>
    <t>72.000,00</t>
  </si>
  <si>
    <t>110.924,00</t>
  </si>
  <si>
    <t>96.654,80</t>
  </si>
  <si>
    <t>35.000,00</t>
  </si>
  <si>
    <t>170.000,00</t>
  </si>
  <si>
    <t>269.000,00</t>
  </si>
  <si>
    <t>61.592,86</t>
  </si>
  <si>
    <t>95.450,00</t>
  </si>
  <si>
    <t xml:space="preserve">2.721.245,72                               </t>
  </si>
  <si>
    <t>2.455.675,80</t>
  </si>
  <si>
    <t>4.267.047,20</t>
  </si>
  <si>
    <t>4.143.600,00</t>
  </si>
  <si>
    <t>3.055.053,14</t>
  </si>
  <si>
    <t>3.163.697,45</t>
  </si>
  <si>
    <t>266.400,00</t>
  </si>
  <si>
    <t>678.026,53</t>
  </si>
  <si>
    <t>277.300,00</t>
  </si>
  <si>
    <t>7.141.510,97</t>
  </si>
  <si>
    <t>23.655.798,64</t>
  </si>
  <si>
    <t>1.147.365,42</t>
  </si>
  <si>
    <t>4.076.855,20</t>
  </si>
  <si>
    <t>4.101.066,26</t>
  </si>
  <si>
    <t>64.177,00</t>
  </si>
  <si>
    <t>544.490,00</t>
  </si>
  <si>
    <t>45453000-7</t>
  </si>
  <si>
    <t>45312200-9</t>
  </si>
  <si>
    <t>Titlul contractului si obiectul</t>
  </si>
  <si>
    <t>Nr contract/Data</t>
  </si>
  <si>
    <t>Valoare estimata lei fara TVA</t>
  </si>
  <si>
    <t>Nr ofertanti</t>
  </si>
  <si>
    <t>Contractanti furnizor/executant/prestator</t>
  </si>
  <si>
    <t xml:space="preserve">Parteneri /subcontractanti </t>
  </si>
  <si>
    <t>Sursa de finantare</t>
  </si>
  <si>
    <t>Data de finalizare</t>
  </si>
  <si>
    <t xml:space="preserve">POLARIS </t>
  </si>
  <si>
    <t xml:space="preserve">Colectare deseuri in 34 de locatii </t>
  </si>
  <si>
    <t>2077/31.01.2025</t>
  </si>
  <si>
    <t>90500000-2</t>
  </si>
  <si>
    <t>Achizitie directa</t>
  </si>
  <si>
    <t>buget local</t>
  </si>
  <si>
    <t>31.12.2025</t>
  </si>
  <si>
    <t>Servicii medicale de evaluare persoane cu handicap</t>
  </si>
  <si>
    <t>2760/07.02.2025</t>
  </si>
  <si>
    <t>85141000-9</t>
  </si>
  <si>
    <t>Medic prima pediatrie Albu Ioana</t>
  </si>
  <si>
    <t>Seasoft Consulting</t>
  </si>
  <si>
    <t>Mentenanta sistem informatic, asistena tehnica si dezvoltare software</t>
  </si>
  <si>
    <t>9721/30.04.2025</t>
  </si>
  <si>
    <t>72200000-7</t>
  </si>
  <si>
    <t>II Gutan Neculai</t>
  </si>
  <si>
    <t>9752/30.04.2025</t>
  </si>
  <si>
    <t>Servicii spalatorie masini</t>
  </si>
  <si>
    <t>Dr. Dusinschi Mariana</t>
  </si>
  <si>
    <t>10215 /08.05.2025</t>
  </si>
  <si>
    <t>Ecoderatisal</t>
  </si>
  <si>
    <t>10386/09.05.2025</t>
  </si>
  <si>
    <t xml:space="preserve">Colectare deseuri in 4 de locatii </t>
  </si>
  <si>
    <t>Plustest</t>
  </si>
  <si>
    <t>Servicii RSVTI</t>
  </si>
  <si>
    <t>11419/22.05.2025</t>
  </si>
  <si>
    <t>71631000-0</t>
  </si>
  <si>
    <t>Plusservice</t>
  </si>
  <si>
    <t>Servicii mentenata centrale termice</t>
  </si>
  <si>
    <t>11514/23.05.2025</t>
  </si>
  <si>
    <t>Dalemd</t>
  </si>
  <si>
    <t>Servicii medicina muncii</t>
  </si>
  <si>
    <t>11172/20.05.2025</t>
  </si>
  <si>
    <t>85147000-1</t>
  </si>
  <si>
    <t>Dr. Marinescu George</t>
  </si>
  <si>
    <t>10216/08.05.2025</t>
  </si>
  <si>
    <t>L&amp;L Tabmedica</t>
  </si>
  <si>
    <t>15014/02.07.2025</t>
  </si>
  <si>
    <t>Grup Soft</t>
  </si>
  <si>
    <t>25128/31.10.2025</t>
  </si>
  <si>
    <t xml:space="preserve">Servicii actualizare program contabilitate reevaluare mijloace fixe centre DGASPC </t>
  </si>
  <si>
    <t>72212231-3</t>
  </si>
  <si>
    <t>Furnizare combustibil masini parc auto</t>
  </si>
  <si>
    <t>Rompetrol</t>
  </si>
  <si>
    <t>Negociere fara publicare</t>
  </si>
  <si>
    <t>4953/04.03.2025</t>
  </si>
  <si>
    <t xml:space="preserve">Furnizare generatoare pentru 15 locuinte </t>
  </si>
  <si>
    <t>14609/27.06.2025</t>
  </si>
  <si>
    <t>3122000-7</t>
  </si>
  <si>
    <t>31.07.2025</t>
  </si>
  <si>
    <t>Zetmankraft</t>
  </si>
  <si>
    <t xml:space="preserve">Furnizare paturi pentru 2 centre DGASPC </t>
  </si>
  <si>
    <t>14042/23.06.2025</t>
  </si>
  <si>
    <t>3319210-9</t>
  </si>
  <si>
    <t>29.08.2025</t>
  </si>
  <si>
    <t>Altdorf tehnik</t>
  </si>
  <si>
    <t>Lucrare de montaj invelitoare tigla metalica, sistem plvial si pazie la CIA SF MARIA Golesti</t>
  </si>
  <si>
    <t>10615/13.05.2025</t>
  </si>
  <si>
    <t>45261210-9</t>
  </si>
  <si>
    <t>Adelamiro</t>
  </si>
  <si>
    <t>Lucrari reparatii si igienizare ANA si Dany</t>
  </si>
  <si>
    <t>10855/15.05.2025</t>
  </si>
  <si>
    <t>11836/27.05.2025</t>
  </si>
  <si>
    <t>Idna POWER</t>
  </si>
  <si>
    <t>28.11.2025</t>
  </si>
  <si>
    <t>13009/11.06.2025</t>
  </si>
  <si>
    <t>Lucrari de racordare/separare retea electrica Cuza Voda nr.52</t>
  </si>
  <si>
    <t>Lucrari de montaj invelitoare tigla, sistem pluviat si pazie la acoperis CAbR Jaristea</t>
  </si>
  <si>
    <t>Elysiun edil</t>
  </si>
  <si>
    <t>20.11.2025</t>
  </si>
  <si>
    <t>13504/23.05.2025</t>
  </si>
  <si>
    <t>Lucrari de separare consum apa canalizare Cuza Voda 56</t>
  </si>
  <si>
    <t xml:space="preserve">Family Security </t>
  </si>
  <si>
    <t>15.09.2025</t>
  </si>
  <si>
    <t xml:space="preserve">Lucrari de instalare sisteme de supraveghere video, sistem antiefractie si control acces la 8 centre </t>
  </si>
  <si>
    <t>14194/24.06.2025</t>
  </si>
  <si>
    <t>Lucrari realizare alee betonata CZ Odobesti</t>
  </si>
  <si>
    <t>15585/08.07.2025</t>
  </si>
  <si>
    <t>45262300-4</t>
  </si>
  <si>
    <t>Lucrari realizare scara exterioara LmP 1 Maicanesti</t>
  </si>
  <si>
    <t>13706/12.06.2025</t>
  </si>
  <si>
    <t>15.08.2025</t>
  </si>
  <si>
    <t>4525220-6</t>
  </si>
  <si>
    <t>Lucrari de reabilitare 2 grupuri sanitare CPV Marasesti</t>
  </si>
  <si>
    <t>19616/25.08.2025</t>
  </si>
  <si>
    <t>Lucrari de bransamen si racord retele de apa si canal Pavilion spital Odobesti</t>
  </si>
  <si>
    <t>20203/01.09.2025</t>
  </si>
  <si>
    <t>45332000-1</t>
  </si>
  <si>
    <t>Top Residence Invest</t>
  </si>
  <si>
    <t>8116/10.04.2025</t>
  </si>
  <si>
    <t>31.08.2025</t>
  </si>
  <si>
    <t>09132100-4</t>
  </si>
  <si>
    <t>25040/13/10.2025</t>
  </si>
  <si>
    <t>Furnizare combustibil pe baza de BVC</t>
  </si>
  <si>
    <t>17649/01.08.2025</t>
  </si>
  <si>
    <t>091342100-4</t>
  </si>
  <si>
    <t>Hartie pentru copiatoare</t>
  </si>
  <si>
    <t>10848/15.05.2025</t>
  </si>
  <si>
    <t>Procedura simplificata</t>
  </si>
  <si>
    <t>30197642-8</t>
  </si>
  <si>
    <t>Dokumeti</t>
  </si>
  <si>
    <t>30.09.2025</t>
  </si>
  <si>
    <t>Diverse masini, echipamente si alte accesorii de birou</t>
  </si>
  <si>
    <t>11113/19.05.2025</t>
  </si>
  <si>
    <t>RIK</t>
  </si>
  <si>
    <t>301900000-7</t>
  </si>
  <si>
    <t>Prima Forest</t>
  </si>
  <si>
    <t>Furnizare peleti</t>
  </si>
  <si>
    <t>23613/23.09.2025</t>
  </si>
  <si>
    <t>09111400-4</t>
  </si>
  <si>
    <t>K1 TOT</t>
  </si>
  <si>
    <t xml:space="preserve">Servicii de curatenie </t>
  </si>
  <si>
    <t>90910000-9</t>
  </si>
  <si>
    <t>16332/17.07.2025</t>
  </si>
  <si>
    <t>19081/18.08.2025</t>
  </si>
  <si>
    <t>Furnizare lemne de foc</t>
  </si>
  <si>
    <t>16093/14.07.2025</t>
  </si>
  <si>
    <t>03413000-8</t>
  </si>
  <si>
    <t xml:space="preserve">HOLTZ </t>
  </si>
  <si>
    <t>Servicii de paza</t>
  </si>
  <si>
    <t>Family Security Company</t>
  </si>
  <si>
    <t>18909/14.08.2025</t>
  </si>
  <si>
    <t>Furnizare combustibil  pentru masinilie insitutiei</t>
  </si>
  <si>
    <t>28.02.2025</t>
  </si>
  <si>
    <t>Licitatie deschisa</t>
  </si>
  <si>
    <t>962/17.01.2025</t>
  </si>
  <si>
    <t xml:space="preserve">Servicii de paza </t>
  </si>
  <si>
    <t>4481/26.02.2025</t>
  </si>
  <si>
    <t>31.03.2025</t>
  </si>
  <si>
    <t>30.06.2025</t>
  </si>
  <si>
    <t>8117/10.04.2025</t>
  </si>
  <si>
    <t>14606/27.06.2025</t>
  </si>
  <si>
    <t>Furnizare produse de curatat si lustruit</t>
  </si>
  <si>
    <t>Target Point</t>
  </si>
  <si>
    <t>4476/26.02.2025</t>
  </si>
  <si>
    <t>8124/10.04.2025</t>
  </si>
  <si>
    <t>Furnizare produse de ingrijire personala</t>
  </si>
  <si>
    <t>4478/26.02.2025</t>
  </si>
  <si>
    <t>8125/10.04.2025</t>
  </si>
  <si>
    <t>Furnizare de maturii, perii si alte articole</t>
  </si>
  <si>
    <t>8126/10.04.2025</t>
  </si>
  <si>
    <t>Furnizare de medicamente</t>
  </si>
  <si>
    <t>Brifarm</t>
  </si>
  <si>
    <t>381/13.01.2025</t>
  </si>
  <si>
    <t>31.01.2025</t>
  </si>
  <si>
    <t>8049/09.04.2025</t>
  </si>
  <si>
    <t>Servicii de colectare deseuri</t>
  </si>
  <si>
    <t>Eco Fire Sistems</t>
  </si>
  <si>
    <t>8118/10.04.2025</t>
  </si>
  <si>
    <t>Servicii de service auto</t>
  </si>
  <si>
    <t>1815/29.01.2025</t>
  </si>
  <si>
    <t xml:space="preserve">Prestarea Societate mestesugareasca </t>
  </si>
  <si>
    <t>8120/10.04.2025</t>
  </si>
  <si>
    <t>13802/19.06.2025</t>
  </si>
  <si>
    <t>Furnizare scutece pentru adulti</t>
  </si>
  <si>
    <t>TZMO ROMANIA</t>
  </si>
  <si>
    <t>31.10.2025</t>
  </si>
  <si>
    <t>4480/26.02.2025</t>
  </si>
  <si>
    <t>30.04.2025</t>
  </si>
  <si>
    <t>6186/19.03.2025</t>
  </si>
  <si>
    <t>8119/10.04.2025</t>
  </si>
  <si>
    <t>31.05.2025</t>
  </si>
  <si>
    <t>12212/30.05.2025</t>
  </si>
  <si>
    <t>Terra Clean Services</t>
  </si>
  <si>
    <t>Servicii de vidanjare</t>
  </si>
  <si>
    <t xml:space="preserve">Total Recup </t>
  </si>
  <si>
    <t>4815/03.03.2027</t>
  </si>
  <si>
    <t>8115/10.04.2025</t>
  </si>
  <si>
    <t>891/13.01.2025</t>
  </si>
  <si>
    <t>25041/13.10.2025</t>
  </si>
  <si>
    <t xml:space="preserve">Dagemar </t>
  </si>
  <si>
    <t>3858/19.02.2025</t>
  </si>
  <si>
    <t>8122/10.04.2025</t>
  </si>
  <si>
    <t>8123/10.04.2025</t>
  </si>
  <si>
    <t>Servicii de catering LOT I</t>
  </si>
  <si>
    <t>Servicii de catering LOT II</t>
  </si>
  <si>
    <t>Servicii de catering LOT III</t>
  </si>
  <si>
    <t>383/13.01.2025</t>
  </si>
  <si>
    <t>3857/19.02.2025</t>
  </si>
  <si>
    <t>8121/10.04.2025</t>
  </si>
  <si>
    <t>50112000-3</t>
  </si>
  <si>
    <t>33600000-6</t>
  </si>
  <si>
    <t>33632100-6</t>
  </si>
  <si>
    <t>55520000-1</t>
  </si>
  <si>
    <t>39800000-0</t>
  </si>
  <si>
    <t>33700000-7</t>
  </si>
  <si>
    <t>39224000-8</t>
  </si>
  <si>
    <t>90460000-9</t>
  </si>
  <si>
    <t>33751000-9</t>
  </si>
  <si>
    <t>79713000-5</t>
  </si>
  <si>
    <t>45211310-5</t>
  </si>
  <si>
    <t>Aconnect Smart Software</t>
  </si>
  <si>
    <t>48900000-1</t>
  </si>
  <si>
    <t>28519/20.11.2025</t>
  </si>
  <si>
    <t>Servicii de implementare ecosistem digital</t>
  </si>
  <si>
    <t>Multi Cleaning System</t>
  </si>
  <si>
    <t>Nicoleta Vasile</t>
  </si>
  <si>
    <t>29365/02.12.2025</t>
  </si>
  <si>
    <t>42716120-5</t>
  </si>
  <si>
    <t>Furnizare masina de spalat vase profesionala si masina de spalat rufe profesionala</t>
  </si>
  <si>
    <t>Furnizare masina de spalat  rufe industriala</t>
  </si>
  <si>
    <t>18593/18.08.2025</t>
  </si>
  <si>
    <t>42716120-5 39713100-4</t>
  </si>
  <si>
    <t>19.12.2025</t>
  </si>
  <si>
    <t>28846/25.11.2025</t>
  </si>
  <si>
    <t>Mobilier metalic, mdf, mese de calcat cu statie CIA Odobesti(Pavilion spital)</t>
  </si>
  <si>
    <t>39112000-0</t>
  </si>
  <si>
    <t>10.12.2025</t>
  </si>
  <si>
    <t>Cybersofconstruct</t>
  </si>
  <si>
    <t>31.12.2026</t>
  </si>
  <si>
    <t>31256/22.12.2025</t>
  </si>
  <si>
    <t>31534/30.12.2025</t>
  </si>
  <si>
    <t>31.01.2026</t>
  </si>
  <si>
    <t>29474/03.12.2025</t>
  </si>
  <si>
    <t>30114/09.12.2025</t>
  </si>
  <si>
    <t>25039/13.10.2025</t>
  </si>
  <si>
    <t>26687/31.10.2025</t>
  </si>
  <si>
    <t>29331/02.12.2025</t>
  </si>
  <si>
    <t>31535/30.12.2025</t>
  </si>
  <si>
    <t>30.11.2025</t>
  </si>
  <si>
    <t>1</t>
  </si>
  <si>
    <t>30.01.2026</t>
  </si>
  <si>
    <t>Cabinet indiv Iacob M</t>
  </si>
  <si>
    <t>10385/09.05.2025</t>
  </si>
  <si>
    <t>30.04.2026</t>
  </si>
  <si>
    <t>29699/05.12.2025</t>
  </si>
  <si>
    <t>Evaluare psihologica asistenti maternali</t>
  </si>
  <si>
    <t>85121270-6</t>
  </si>
  <si>
    <t>Iul&amp;Mar Forest Srl</t>
  </si>
  <si>
    <t>Servicii taiere ,crapare si transport lemn de foc 6 centre: CAbR Jaristea, CIA Maicanesti, LmP Paunesti, CAbR Maicanesti, LmP Dumbraveni, CAbR Cotesti</t>
  </si>
  <si>
    <t>30707/16.12.2025</t>
  </si>
  <si>
    <t>75200000-8</t>
  </si>
  <si>
    <t>Cab.Indiv.Andrei C</t>
  </si>
  <si>
    <t>10613/13.05.2025</t>
  </si>
  <si>
    <t>servicii de psihoterapie pentru beneficiari masuri de protectie</t>
  </si>
  <si>
    <t>Dataphonedivision</t>
  </si>
  <si>
    <t>Servicii gazduire profesionala a postei electronice 172 adrese de mail</t>
  </si>
  <si>
    <t>64216120-0</t>
  </si>
  <si>
    <t>13073/11.06.2025</t>
  </si>
  <si>
    <t>Distrib.energ.el Rom</t>
  </si>
  <si>
    <t>Evotech</t>
  </si>
  <si>
    <t>12.12.2025</t>
  </si>
  <si>
    <t>27306/07.11.2025</t>
  </si>
  <si>
    <t>27549/11.11.2025</t>
  </si>
  <si>
    <t>29366/02.12.2025</t>
  </si>
  <si>
    <t>Instalare sist supraveghere video control acces si antiefractie 13 centre</t>
  </si>
  <si>
    <t>Lucrari racordare la reteaua energetica a Sediului DPC-Cuza Voda 52</t>
  </si>
  <si>
    <t>Lucrari instalare sisteme de supraveghere video, control acces si antiefractie la LmP 3 si 4 Maicanesti si LmP Venus Marasesti</t>
  </si>
  <si>
    <t>Docum justificativ</t>
  </si>
  <si>
    <t>45,546,92</t>
  </si>
  <si>
    <t>28,687,50</t>
  </si>
  <si>
    <t xml:space="preserve">CONTRACTE </t>
  </si>
  <si>
    <t>CU VAL</t>
  </si>
  <si>
    <t xml:space="preserve">MAI MARE </t>
  </si>
  <si>
    <t>SITUATIE</t>
  </si>
  <si>
    <t>DE 5000 DE EURO       AN 2025</t>
  </si>
  <si>
    <t xml:space="preserve">     
CONSILIUL JUDEŢEAN VRANCEA
DIRECŢIA GENERALĂ DE ASISTENŢĂ SOCIALĂ SI
PROTECŢIA COPILULUI VRANCEA
                                          Serviciul Achiziții Publice și Urmărire Contracte 
Bdul Garii, nr. 13	  		  		        	   	          Tel:  0237-230789
Focsani, Vrancea, cod 620122	     		   	  	          Fax: 0237/230788
e-mail: dgaspcvn@yahoo.com 
Nr.   _____________ din__________________
                                                                                                Aprobat,          
                                                                                        Director General 
                                                                                          Daniela Nicolas</t>
  </si>
  <si>
    <t>Sef Serviciu</t>
  </si>
  <si>
    <t>Achizitii Publice</t>
  </si>
  <si>
    <t>Urmarire Contracte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</si>
</sst>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\ _l_e_i_-;\-* #,##0.00\ _l_e_i_-;_-* &quot;-&quot;??\ _l_e_i_-;_-@_-"/>
  </numFmts>
  <fonts count="29">
    <font>
      <sz val="10"/>
      <name val="Arial"/>
      <charset val="134"/>
    </font>
    <font>
      <sz val="12"/>
      <name val="Arial"/>
      <family val="2"/>
    </font>
    <font>
      <sz val="12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12"/>
      <color rgb="FF444444"/>
      <name val="Times New Roman"/>
      <family val="1"/>
      <charset val="238"/>
    </font>
    <font>
      <sz val="8"/>
      <name val="Arial"/>
      <family val="2"/>
    </font>
    <font>
      <sz val="12"/>
      <name val="Times New Roman"/>
      <family val="1"/>
    </font>
    <font>
      <b/>
      <sz val="12"/>
      <name val="Times New Roman"/>
      <family val="1"/>
      <charset val="238"/>
    </font>
    <font>
      <sz val="12"/>
      <color rgb="FFFF0000"/>
      <name val="Times New Roman"/>
      <family val="1"/>
    </font>
    <font>
      <sz val="12"/>
      <color theme="1"/>
      <name val="Times New Roman"/>
      <family val="1"/>
      <charset val="238"/>
    </font>
    <font>
      <b/>
      <sz val="10"/>
      <name val="Arial"/>
      <family val="2"/>
      <charset val="238"/>
    </font>
    <font>
      <b/>
      <sz val="10"/>
      <name val="Times New Roman"/>
      <family val="1"/>
    </font>
    <font>
      <sz val="10"/>
      <name val="Times New Roman"/>
      <family val="1"/>
    </font>
    <font>
      <sz val="10"/>
      <color rgb="FF000000"/>
      <name val="Times New Roman"/>
      <family val="1"/>
    </font>
    <font>
      <sz val="10"/>
      <color theme="1"/>
      <name val="Times New Roman"/>
      <family val="1"/>
    </font>
    <font>
      <sz val="10"/>
      <color rgb="FF444444"/>
      <name val="Times New Roman"/>
      <family val="1"/>
    </font>
    <font>
      <sz val="10"/>
      <name val="Arial"/>
      <family val="2"/>
    </font>
    <font>
      <sz val="11"/>
      <color theme="1"/>
      <name val="Calibri"/>
      <family val="2"/>
      <charset val="238"/>
      <scheme val="minor"/>
    </font>
    <font>
      <b/>
      <sz val="12"/>
      <name val="Times New Roman"/>
      <family val="1"/>
    </font>
    <font>
      <sz val="10"/>
      <name val="Times New Roman"/>
      <family val="1"/>
      <charset val="238"/>
    </font>
    <font>
      <sz val="10"/>
      <color rgb="FF242424"/>
      <name val="Times New Roman"/>
      <family val="1"/>
    </font>
    <font>
      <sz val="10"/>
      <color theme="1"/>
      <name val="Times New Roman"/>
      <family val="1"/>
      <charset val="238"/>
    </font>
    <font>
      <i/>
      <sz val="10"/>
      <name val="Arial"/>
      <family val="2"/>
      <charset val="238"/>
    </font>
    <font>
      <sz val="9"/>
      <name val="Times New Roman"/>
      <family val="1"/>
      <charset val="238"/>
    </font>
    <font>
      <sz val="8"/>
      <name val="Times New Roman"/>
      <family val="1"/>
    </font>
    <font>
      <sz val="9"/>
      <name val="Times New Roman"/>
      <family val="1"/>
    </font>
    <font>
      <sz val="9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6">
    <xf numFmtId="0" fontId="0" fillId="0" borderId="0"/>
    <xf numFmtId="0" fontId="18" fillId="0" borderId="0"/>
    <xf numFmtId="164" fontId="18" fillId="0" borderId="0" applyFont="0" applyFill="0" applyBorder="0" applyAlignment="0" applyProtection="0"/>
    <xf numFmtId="0" fontId="19" fillId="0" borderId="0"/>
    <xf numFmtId="9" fontId="18" fillId="0" borderId="0" applyFont="0" applyFill="0" applyBorder="0" applyAlignment="0" applyProtection="0"/>
    <xf numFmtId="43" fontId="18" fillId="0" borderId="0" applyFont="0" applyFill="0" applyBorder="0" applyAlignment="0" applyProtection="0"/>
  </cellStyleXfs>
  <cellXfs count="126">
    <xf numFmtId="0" fontId="0" fillId="0" borderId="0" xfId="0"/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9" fontId="3" fillId="2" borderId="0" xfId="0" applyNumberFormat="1" applyFont="1" applyFill="1" applyAlignment="1">
      <alignment vertical="center" wrapText="1"/>
    </xf>
    <xf numFmtId="4" fontId="3" fillId="2" borderId="0" xfId="0" applyNumberFormat="1" applyFont="1" applyFill="1" applyAlignment="1">
      <alignment vertical="center"/>
    </xf>
    <xf numFmtId="1" fontId="3" fillId="2" borderId="0" xfId="0" applyNumberFormat="1" applyFont="1" applyFill="1" applyAlignment="1">
      <alignment horizontal="left" vertical="center"/>
    </xf>
    <xf numFmtId="0" fontId="8" fillId="0" borderId="2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3" fontId="2" fillId="2" borderId="1" xfId="0" applyNumberFormat="1" applyFont="1" applyFill="1" applyBorder="1" applyAlignment="1">
      <alignment horizontal="center" wrapText="1"/>
    </xf>
    <xf numFmtId="49" fontId="4" fillId="2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 wrapText="1"/>
    </xf>
    <xf numFmtId="4" fontId="8" fillId="2" borderId="1" xfId="0" applyNumberFormat="1" applyFont="1" applyFill="1" applyBorder="1" applyAlignment="1">
      <alignment horizontal="center" vertical="center" wrapText="1"/>
    </xf>
    <xf numFmtId="4" fontId="2" fillId="4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/>
    </xf>
    <xf numFmtId="4" fontId="5" fillId="3" borderId="1" xfId="0" applyNumberFormat="1" applyFont="1" applyFill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/>
    </xf>
    <xf numFmtId="4" fontId="11" fillId="2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" fontId="9" fillId="0" borderId="1" xfId="0" applyNumberFormat="1" applyFont="1" applyBorder="1" applyAlignment="1">
      <alignment horizontal="center" vertical="center"/>
    </xf>
    <xf numFmtId="4" fontId="5" fillId="2" borderId="1" xfId="0" applyNumberFormat="1" applyFont="1" applyFill="1" applyBorder="1" applyAlignment="1">
      <alignment horizontal="right" wrapText="1"/>
    </xf>
    <xf numFmtId="4" fontId="5" fillId="3" borderId="1" xfId="0" applyNumberFormat="1" applyFont="1" applyFill="1" applyBorder="1" applyAlignment="1">
      <alignment horizontal="right" wrapText="1"/>
    </xf>
    <xf numFmtId="4" fontId="2" fillId="0" borderId="1" xfId="0" applyNumberFormat="1" applyFont="1" applyBorder="1" applyAlignment="1">
      <alignment horizontal="right" wrapText="1"/>
    </xf>
    <xf numFmtId="4" fontId="2" fillId="2" borderId="1" xfId="0" applyNumberFormat="1" applyFont="1" applyFill="1" applyBorder="1" applyAlignment="1">
      <alignment horizontal="right" wrapText="1"/>
    </xf>
    <xf numFmtId="4" fontId="2" fillId="4" borderId="1" xfId="0" applyNumberFormat="1" applyFont="1" applyFill="1" applyBorder="1" applyAlignment="1">
      <alignment horizontal="right" wrapText="1"/>
    </xf>
    <xf numFmtId="4" fontId="6" fillId="0" borderId="1" xfId="0" applyNumberFormat="1" applyFont="1" applyBorder="1" applyAlignment="1">
      <alignment horizontal="right"/>
    </xf>
    <xf numFmtId="4" fontId="11" fillId="2" borderId="1" xfId="0" applyNumberFormat="1" applyFont="1" applyFill="1" applyBorder="1" applyAlignment="1">
      <alignment horizontal="right"/>
    </xf>
    <xf numFmtId="4" fontId="12" fillId="0" borderId="0" xfId="0" applyNumberFormat="1" applyFont="1" applyAlignment="1">
      <alignment horizontal="center" vertical="center" wrapText="1"/>
    </xf>
    <xf numFmtId="4" fontId="12" fillId="0" borderId="0" xfId="0" applyNumberFormat="1" applyFont="1"/>
    <xf numFmtId="4" fontId="5" fillId="2" borderId="0" xfId="0" applyNumberFormat="1" applyFont="1" applyFill="1" applyAlignment="1">
      <alignment horizontal="right" wrapText="1"/>
    </xf>
    <xf numFmtId="4" fontId="2" fillId="0" borderId="0" xfId="0" applyNumberFormat="1" applyFont="1" applyAlignment="1">
      <alignment horizontal="right" wrapText="1"/>
    </xf>
    <xf numFmtId="4" fontId="5" fillId="3" borderId="0" xfId="0" applyNumberFormat="1" applyFont="1" applyFill="1" applyAlignment="1">
      <alignment horizontal="right" wrapText="1"/>
    </xf>
    <xf numFmtId="4" fontId="2" fillId="2" borderId="0" xfId="0" applyNumberFormat="1" applyFont="1" applyFill="1" applyAlignment="1">
      <alignment horizontal="right" wrapText="1"/>
    </xf>
    <xf numFmtId="4" fontId="2" fillId="4" borderId="0" xfId="0" applyNumberFormat="1" applyFont="1" applyFill="1" applyAlignment="1">
      <alignment horizontal="right" wrapText="1"/>
    </xf>
    <xf numFmtId="4" fontId="6" fillId="0" borderId="0" xfId="0" applyNumberFormat="1" applyFont="1" applyAlignment="1">
      <alignment horizontal="right"/>
    </xf>
    <xf numFmtId="4" fontId="11" fillId="2" borderId="0" xfId="0" applyNumberFormat="1" applyFont="1" applyFill="1" applyAlignment="1">
      <alignment horizontal="right"/>
    </xf>
    <xf numFmtId="0" fontId="3" fillId="2" borderId="2" xfId="0" applyFont="1" applyFill="1" applyBorder="1" applyAlignment="1">
      <alignment horizontal="center" wrapText="1"/>
    </xf>
    <xf numFmtId="0" fontId="14" fillId="2" borderId="3" xfId="0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center" wrapText="1"/>
    </xf>
    <xf numFmtId="4" fontId="15" fillId="2" borderId="3" xfId="0" applyNumberFormat="1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/>
    </xf>
    <xf numFmtId="0" fontId="15" fillId="0" borderId="3" xfId="0" applyFont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wrapText="1"/>
    </xf>
    <xf numFmtId="0" fontId="15" fillId="0" borderId="1" xfId="0" applyFont="1" applyBorder="1" applyAlignment="1">
      <alignment horizontal="center" vertical="center" wrapText="1"/>
    </xf>
    <xf numFmtId="4" fontId="15" fillId="2" borderId="1" xfId="0" applyNumberFormat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/>
    </xf>
    <xf numFmtId="0" fontId="14" fillId="0" borderId="1" xfId="0" applyFont="1" applyBorder="1" applyAlignment="1">
      <alignment wrapText="1"/>
    </xf>
    <xf numFmtId="0" fontId="16" fillId="0" borderId="1" xfId="0" applyFont="1" applyBorder="1" applyAlignment="1">
      <alignment wrapText="1"/>
    </xf>
    <xf numFmtId="0" fontId="13" fillId="5" borderId="4" xfId="0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4" fontId="16" fillId="0" borderId="1" xfId="0" applyNumberFormat="1" applyFont="1" applyBorder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wrapText="1"/>
    </xf>
    <xf numFmtId="0" fontId="8" fillId="0" borderId="3" xfId="0" applyFont="1" applyBorder="1" applyAlignment="1">
      <alignment horizontal="center" vertical="center" wrapText="1"/>
    </xf>
    <xf numFmtId="49" fontId="4" fillId="2" borderId="3" xfId="0" applyNumberFormat="1" applyFont="1" applyFill="1" applyBorder="1" applyAlignment="1">
      <alignment horizontal="center" vertical="center"/>
    </xf>
    <xf numFmtId="4" fontId="8" fillId="2" borderId="3" xfId="0" applyNumberFormat="1" applyFont="1" applyFill="1" applyBorder="1" applyAlignment="1">
      <alignment horizontal="center" vertical="center" wrapText="1"/>
    </xf>
    <xf numFmtId="0" fontId="13" fillId="5" borderId="6" xfId="0" applyFont="1" applyFill="1" applyBorder="1" applyAlignment="1">
      <alignment horizontal="center" vertical="center" wrapText="1"/>
    </xf>
    <xf numFmtId="0" fontId="13" fillId="5" borderId="5" xfId="0" applyFont="1" applyFill="1" applyBorder="1" applyAlignment="1">
      <alignment horizontal="center" vertical="center" wrapText="1"/>
    </xf>
    <xf numFmtId="0" fontId="13" fillId="5" borderId="7" xfId="0" applyFont="1" applyFill="1" applyBorder="1" applyAlignment="1">
      <alignment horizontal="center" vertical="center" wrapText="1"/>
    </xf>
    <xf numFmtId="4" fontId="13" fillId="5" borderId="7" xfId="0" applyNumberFormat="1" applyFont="1" applyFill="1" applyBorder="1" applyAlignment="1">
      <alignment horizontal="center" vertical="center" wrapText="1"/>
    </xf>
    <xf numFmtId="4" fontId="13" fillId="5" borderId="5" xfId="0" applyNumberFormat="1" applyFont="1" applyFill="1" applyBorder="1" applyAlignment="1">
      <alignment horizontal="center" vertical="center" wrapText="1"/>
    </xf>
    <xf numFmtId="4" fontId="13" fillId="5" borderId="8" xfId="0" applyNumberFormat="1" applyFont="1" applyFill="1" applyBorder="1" applyAlignment="1">
      <alignment horizontal="center" vertical="center" wrapText="1"/>
    </xf>
    <xf numFmtId="0" fontId="14" fillId="2" borderId="9" xfId="0" applyFont="1" applyFill="1" applyBorder="1" applyAlignment="1">
      <alignment horizontal="center" vertical="center" wrapText="1"/>
    </xf>
    <xf numFmtId="4" fontId="15" fillId="2" borderId="10" xfId="0" applyNumberFormat="1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4" fontId="15" fillId="2" borderId="12" xfId="0" applyNumberFormat="1" applyFont="1" applyFill="1" applyBorder="1" applyAlignment="1">
      <alignment horizontal="center" vertical="center" wrapText="1"/>
    </xf>
    <xf numFmtId="0" fontId="21" fillId="2" borderId="11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4" fontId="16" fillId="0" borderId="12" xfId="0" applyNumberFormat="1" applyFont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 wrapText="1"/>
    </xf>
    <xf numFmtId="0" fontId="13" fillId="5" borderId="8" xfId="0" applyFont="1" applyFill="1" applyBorder="1" applyAlignment="1">
      <alignment horizontal="center" wrapText="1"/>
    </xf>
    <xf numFmtId="0" fontId="13" fillId="5" borderId="16" xfId="0" applyFont="1" applyFill="1" applyBorder="1" applyAlignment="1">
      <alignment horizontal="center" vertical="center" wrapText="1"/>
    </xf>
    <xf numFmtId="0" fontId="13" fillId="5" borderId="16" xfId="0" applyFont="1" applyFill="1" applyBorder="1" applyAlignment="1">
      <alignment horizontal="center" wrapText="1"/>
    </xf>
    <xf numFmtId="0" fontId="14" fillId="0" borderId="1" xfId="0" applyFont="1" applyBorder="1" applyAlignment="1">
      <alignment horizontal="center" vertical="center" wrapText="1"/>
    </xf>
    <xf numFmtId="4" fontId="15" fillId="0" borderId="1" xfId="0" applyNumberFormat="1" applyFont="1" applyBorder="1" applyAlignment="1">
      <alignment horizontal="center" vertical="center" wrapText="1"/>
    </xf>
    <xf numFmtId="4" fontId="15" fillId="0" borderId="12" xfId="0" applyNumberFormat="1" applyFont="1" applyBorder="1" applyAlignment="1">
      <alignment horizontal="center" vertical="center" wrapText="1"/>
    </xf>
    <xf numFmtId="4" fontId="14" fillId="0" borderId="1" xfId="0" applyNumberFormat="1" applyFont="1" applyBorder="1" applyAlignment="1">
      <alignment horizontal="center" vertical="center" wrapText="1"/>
    </xf>
    <xf numFmtId="4" fontId="14" fillId="0" borderId="12" xfId="0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/>
    </xf>
    <xf numFmtId="0" fontId="21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/>
    </xf>
    <xf numFmtId="0" fontId="14" fillId="0" borderId="1" xfId="1" applyFont="1" applyBorder="1" applyAlignment="1">
      <alignment wrapText="1"/>
    </xf>
    <xf numFmtId="0" fontId="14" fillId="0" borderId="1" xfId="1" applyFont="1" applyBorder="1"/>
    <xf numFmtId="164" fontId="14" fillId="0" borderId="1" xfId="2" applyFont="1" applyFill="1" applyBorder="1"/>
    <xf numFmtId="164" fontId="16" fillId="0" borderId="1" xfId="2" applyFont="1" applyFill="1" applyBorder="1"/>
    <xf numFmtId="0" fontId="22" fillId="0" borderId="1" xfId="0" applyFont="1" applyBorder="1" applyAlignment="1">
      <alignment horizontal="center" vertical="center" wrapText="1"/>
    </xf>
    <xf numFmtId="4" fontId="17" fillId="0" borderId="1" xfId="0" applyNumberFormat="1" applyFont="1" applyBorder="1" applyAlignment="1">
      <alignment horizontal="center" vertical="center"/>
    </xf>
    <xf numFmtId="4" fontId="17" fillId="0" borderId="12" xfId="0" applyNumberFormat="1" applyFont="1" applyBorder="1" applyAlignment="1">
      <alignment horizontal="center" vertical="center"/>
    </xf>
    <xf numFmtId="49" fontId="23" fillId="0" borderId="1" xfId="0" applyNumberFormat="1" applyFont="1" applyBorder="1" applyAlignment="1">
      <alignment horizontal="center" vertical="center"/>
    </xf>
    <xf numFmtId="0" fontId="18" fillId="0" borderId="1" xfId="1" applyBorder="1" applyAlignment="1">
      <alignment wrapText="1"/>
    </xf>
    <xf numFmtId="0" fontId="18" fillId="0" borderId="1" xfId="1" applyBorder="1"/>
    <xf numFmtId="0" fontId="24" fillId="0" borderId="1" xfId="1" applyFont="1" applyBorder="1" applyAlignment="1">
      <alignment wrapText="1"/>
    </xf>
    <xf numFmtId="0" fontId="24" fillId="0" borderId="1" xfId="1" applyFont="1" applyBorder="1"/>
    <xf numFmtId="0" fontId="24" fillId="0" borderId="14" xfId="1" applyFont="1" applyBorder="1" applyAlignment="1">
      <alignment wrapText="1"/>
    </xf>
    <xf numFmtId="0" fontId="21" fillId="0" borderId="14" xfId="0" applyFont="1" applyBorder="1" applyAlignment="1">
      <alignment horizontal="center" vertical="center" wrapText="1"/>
    </xf>
    <xf numFmtId="0" fontId="24" fillId="0" borderId="14" xfId="1" applyFont="1" applyBorder="1"/>
    <xf numFmtId="4" fontId="14" fillId="0" borderId="14" xfId="0" applyNumberFormat="1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49" fontId="23" fillId="0" borderId="14" xfId="0" applyNumberFormat="1" applyFont="1" applyBorder="1" applyAlignment="1">
      <alignment horizontal="center" vertical="center"/>
    </xf>
    <xf numFmtId="4" fontId="14" fillId="0" borderId="15" xfId="0" applyNumberFormat="1" applyFont="1" applyBorder="1" applyAlignment="1">
      <alignment horizontal="center" vertical="center" wrapText="1"/>
    </xf>
    <xf numFmtId="0" fontId="2" fillId="6" borderId="17" xfId="0" applyFont="1" applyFill="1" applyBorder="1" applyAlignment="1">
      <alignment horizontal="center" vertical="center" wrapText="1"/>
    </xf>
    <xf numFmtId="0" fontId="13" fillId="6" borderId="7" xfId="0" applyFont="1" applyFill="1" applyBorder="1" applyAlignment="1">
      <alignment horizontal="center" vertical="center" wrapText="1"/>
    </xf>
    <xf numFmtId="0" fontId="13" fillId="6" borderId="7" xfId="0" applyFont="1" applyFill="1" applyBorder="1" applyAlignment="1">
      <alignment horizontal="center" wrapText="1"/>
    </xf>
    <xf numFmtId="0" fontId="13" fillId="6" borderId="7" xfId="0" applyFont="1" applyFill="1" applyBorder="1" applyAlignment="1">
      <alignment horizontal="center" vertical="center" wrapText="1"/>
    </xf>
    <xf numFmtId="0" fontId="13" fillId="6" borderId="8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/>
    </xf>
    <xf numFmtId="0" fontId="26" fillId="2" borderId="0" xfId="0" applyFont="1" applyFill="1" applyAlignment="1">
      <alignment horizontal="left" vertical="center" wrapText="1"/>
    </xf>
    <xf numFmtId="0" fontId="25" fillId="2" borderId="0" xfId="0" applyFont="1" applyFill="1" applyAlignment="1">
      <alignment horizontal="left" vertical="center" wrapText="1"/>
    </xf>
    <xf numFmtId="0" fontId="25" fillId="2" borderId="18" xfId="0" applyFont="1" applyFill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49" fontId="28" fillId="2" borderId="1" xfId="0" applyNumberFormat="1" applyFont="1" applyFill="1" applyBorder="1" applyAlignment="1">
      <alignment horizontal="center" vertical="center"/>
    </xf>
    <xf numFmtId="4" fontId="27" fillId="2" borderId="1" xfId="0" applyNumberFormat="1" applyFont="1" applyFill="1" applyBorder="1" applyAlignment="1">
      <alignment horizontal="center" vertical="center" wrapText="1"/>
    </xf>
  </cellXfs>
  <cellStyles count="6">
    <cellStyle name="Comma 2" xfId="2" xr:uid="{BCC22A87-6439-47EE-8E8E-E0344D3BC8C3}"/>
    <cellStyle name="Comma 3" xfId="5" xr:uid="{6718967E-04B3-4EBE-8155-F0741422315D}"/>
    <cellStyle name="Normal" xfId="0" builtinId="0"/>
    <cellStyle name="Normal 2" xfId="3" xr:uid="{7ECD2B5C-1986-46A2-B4EE-864D0C9CF4BE}"/>
    <cellStyle name="Normal 3" xfId="1" xr:uid="{E1789440-2B91-47AC-8637-1E04968E8D8A}"/>
    <cellStyle name="Percent 2" xfId="4" xr:uid="{CC76B783-F7A3-45E4-9EFE-5BB1554510F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36"/>
  <sheetViews>
    <sheetView tabSelected="1" zoomScale="120" zoomScaleNormal="120" workbookViewId="0">
      <selection activeCell="B119" sqref="B119"/>
    </sheetView>
  </sheetViews>
  <sheetFormatPr defaultColWidth="9.140625" defaultRowHeight="15.75"/>
  <cols>
    <col min="1" max="1" width="6.7109375" style="3" bestFit="1" customWidth="1"/>
    <col min="2" max="2" width="22.85546875" style="3" bestFit="1" customWidth="1"/>
    <col min="3" max="3" width="16.5703125" style="3" bestFit="1" customWidth="1"/>
    <col min="4" max="4" width="11.140625" style="14" customWidth="1"/>
    <col min="5" max="5" width="0.28515625" style="14" customWidth="1"/>
    <col min="6" max="6" width="14.28515625" style="3" bestFit="1" customWidth="1"/>
    <col min="7" max="7" width="0.28515625" style="3" customWidth="1"/>
    <col min="8" max="8" width="18.5703125" style="3" bestFit="1" customWidth="1"/>
    <col min="9" max="9" width="0.140625" style="3" customWidth="1"/>
    <col min="10" max="10" width="14.85546875" style="22" bestFit="1" customWidth="1"/>
    <col min="11" max="11" width="9.42578125" style="22" bestFit="1" customWidth="1"/>
    <col min="12" max="12" width="10.28515625" style="22" customWidth="1"/>
    <col min="13" max="13" width="9.140625" style="1"/>
    <col min="14" max="14" width="9.85546875" style="1" customWidth="1"/>
    <col min="15" max="15" width="20" style="1" customWidth="1"/>
    <col min="16" max="16384" width="9.140625" style="1"/>
  </cols>
  <sheetData>
    <row r="1" spans="1:18" ht="15.75" customHeight="1">
      <c r="A1" s="120" t="s">
        <v>337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</row>
    <row r="2" spans="1:18" ht="15.75" customHeight="1">
      <c r="A2" s="121"/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</row>
    <row r="3" spans="1:18" ht="15.75" customHeight="1">
      <c r="A3" s="121"/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</row>
    <row r="4" spans="1:18" ht="15.75" customHeight="1">
      <c r="A4" s="121"/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</row>
    <row r="5" spans="1:18" ht="185.25" customHeight="1" thickBot="1">
      <c r="A5" s="122"/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/>
      <c r="M5" s="123"/>
    </row>
    <row r="6" spans="1:18" ht="24" customHeight="1" thickBot="1">
      <c r="A6" s="114"/>
      <c r="B6" s="115" t="s">
        <v>335</v>
      </c>
      <c r="C6" s="115" t="s">
        <v>332</v>
      </c>
      <c r="D6" s="116" t="s">
        <v>333</v>
      </c>
      <c r="E6" s="116" t="s">
        <v>334</v>
      </c>
      <c r="F6" s="115" t="s">
        <v>334</v>
      </c>
      <c r="G6" s="115"/>
      <c r="H6" s="117" t="s">
        <v>336</v>
      </c>
      <c r="I6" s="117"/>
      <c r="J6" s="117"/>
      <c r="K6" s="117"/>
      <c r="L6" s="118"/>
    </row>
    <row r="7" spans="1:18" ht="48.75" customHeight="1" thickBot="1">
      <c r="A7" s="59" t="s">
        <v>0</v>
      </c>
      <c r="B7" s="68" t="s">
        <v>73</v>
      </c>
      <c r="C7" s="83" t="s">
        <v>74</v>
      </c>
      <c r="D7" s="84" t="s">
        <v>1</v>
      </c>
      <c r="E7" s="82" t="s">
        <v>75</v>
      </c>
      <c r="F7" s="70" t="s">
        <v>2</v>
      </c>
      <c r="G7" s="69" t="s">
        <v>76</v>
      </c>
      <c r="H7" s="70" t="s">
        <v>77</v>
      </c>
      <c r="I7" s="69" t="s">
        <v>78</v>
      </c>
      <c r="J7" s="71" t="s">
        <v>3</v>
      </c>
      <c r="K7" s="72" t="s">
        <v>79</v>
      </c>
      <c r="L7" s="73" t="s">
        <v>80</v>
      </c>
      <c r="M7" s="2"/>
    </row>
    <row r="8" spans="1:18" ht="37.5" customHeight="1">
      <c r="A8" s="74">
        <v>1</v>
      </c>
      <c r="B8" s="47" t="s">
        <v>82</v>
      </c>
      <c r="C8" s="47" t="s">
        <v>83</v>
      </c>
      <c r="D8" s="48" t="s">
        <v>84</v>
      </c>
      <c r="E8" s="49">
        <v>0</v>
      </c>
      <c r="F8" s="47" t="s">
        <v>85</v>
      </c>
      <c r="G8" s="50">
        <v>1</v>
      </c>
      <c r="H8" s="51" t="s">
        <v>81</v>
      </c>
      <c r="I8" s="51">
        <v>1</v>
      </c>
      <c r="J8" s="49" t="s">
        <v>330</v>
      </c>
      <c r="K8" s="49" t="s">
        <v>86</v>
      </c>
      <c r="L8" s="75" t="s">
        <v>87</v>
      </c>
      <c r="N8" s="62"/>
      <c r="O8" s="39"/>
    </row>
    <row r="9" spans="1:18" ht="48" customHeight="1">
      <c r="A9" s="76">
        <f>A8+1</f>
        <v>2</v>
      </c>
      <c r="B9" s="52" t="s">
        <v>88</v>
      </c>
      <c r="C9" s="52" t="s">
        <v>89</v>
      </c>
      <c r="D9" s="53" t="s">
        <v>90</v>
      </c>
      <c r="E9" s="55">
        <v>0</v>
      </c>
      <c r="F9" s="52" t="s">
        <v>85</v>
      </c>
      <c r="G9" s="52">
        <v>1</v>
      </c>
      <c r="H9" s="54" t="s">
        <v>91</v>
      </c>
      <c r="I9" s="54">
        <v>1</v>
      </c>
      <c r="J9" s="55">
        <v>111240</v>
      </c>
      <c r="K9" s="55" t="s">
        <v>86</v>
      </c>
      <c r="L9" s="77" t="s">
        <v>87</v>
      </c>
      <c r="O9" s="39"/>
    </row>
    <row r="10" spans="1:18" ht="45" customHeight="1">
      <c r="A10" s="76">
        <f t="shared" ref="A10:A73" si="0">A9+1</f>
        <v>3</v>
      </c>
      <c r="B10" s="52" t="s">
        <v>93</v>
      </c>
      <c r="C10" s="52" t="s">
        <v>94</v>
      </c>
      <c r="D10" s="53" t="s">
        <v>95</v>
      </c>
      <c r="E10" s="55">
        <v>0</v>
      </c>
      <c r="F10" s="52" t="s">
        <v>85</v>
      </c>
      <c r="G10" s="52">
        <v>1</v>
      </c>
      <c r="H10" s="54" t="s">
        <v>92</v>
      </c>
      <c r="I10" s="54">
        <v>1</v>
      </c>
      <c r="J10" s="55" t="s">
        <v>331</v>
      </c>
      <c r="K10" s="55" t="s">
        <v>86</v>
      </c>
      <c r="L10" s="77" t="s">
        <v>87</v>
      </c>
      <c r="N10" s="62"/>
      <c r="O10" s="39"/>
    </row>
    <row r="11" spans="1:18" ht="63" customHeight="1">
      <c r="A11" s="76">
        <f t="shared" si="0"/>
        <v>4</v>
      </c>
      <c r="B11" s="52" t="s">
        <v>98</v>
      </c>
      <c r="C11" s="52" t="s">
        <v>97</v>
      </c>
      <c r="D11" s="53" t="s">
        <v>7</v>
      </c>
      <c r="E11" s="55">
        <v>0</v>
      </c>
      <c r="F11" s="52" t="s">
        <v>85</v>
      </c>
      <c r="G11" s="52">
        <v>1</v>
      </c>
      <c r="H11" s="54" t="s">
        <v>96</v>
      </c>
      <c r="I11" s="54">
        <v>1</v>
      </c>
      <c r="J11" s="55">
        <v>61420</v>
      </c>
      <c r="K11" s="55" t="s">
        <v>86</v>
      </c>
      <c r="L11" s="77" t="s">
        <v>87</v>
      </c>
      <c r="O11" s="39"/>
    </row>
    <row r="12" spans="1:18" ht="47.25" customHeight="1">
      <c r="A12" s="76">
        <f t="shared" si="0"/>
        <v>5</v>
      </c>
      <c r="B12" s="52" t="s">
        <v>88</v>
      </c>
      <c r="C12" s="52" t="s">
        <v>100</v>
      </c>
      <c r="D12" s="53" t="s">
        <v>90</v>
      </c>
      <c r="E12" s="55">
        <v>0</v>
      </c>
      <c r="F12" s="52" t="s">
        <v>85</v>
      </c>
      <c r="G12" s="52">
        <v>1</v>
      </c>
      <c r="H12" s="54" t="s">
        <v>99</v>
      </c>
      <c r="I12" s="54">
        <v>1</v>
      </c>
      <c r="J12" s="55">
        <v>179280</v>
      </c>
      <c r="K12" s="55" t="s">
        <v>86</v>
      </c>
      <c r="L12" s="77" t="s">
        <v>87</v>
      </c>
      <c r="O12" s="39"/>
    </row>
    <row r="13" spans="1:18" s="4" customFormat="1" ht="32.25" customHeight="1">
      <c r="A13" s="76">
        <f t="shared" si="0"/>
        <v>6</v>
      </c>
      <c r="B13" s="52" t="s">
        <v>103</v>
      </c>
      <c r="C13" s="52" t="s">
        <v>102</v>
      </c>
      <c r="D13" s="53" t="s">
        <v>84</v>
      </c>
      <c r="E13" s="55">
        <v>0</v>
      </c>
      <c r="F13" s="52" t="s">
        <v>85</v>
      </c>
      <c r="G13" s="52">
        <v>1</v>
      </c>
      <c r="H13" s="54" t="s">
        <v>101</v>
      </c>
      <c r="I13" s="54">
        <v>1</v>
      </c>
      <c r="J13" s="55">
        <v>68400</v>
      </c>
      <c r="K13" s="55" t="s">
        <v>86</v>
      </c>
      <c r="L13" s="77" t="s">
        <v>87</v>
      </c>
      <c r="N13" s="9"/>
      <c r="O13" s="39"/>
      <c r="P13" s="10"/>
      <c r="Q13" s="11"/>
      <c r="R13" s="12"/>
    </row>
    <row r="14" spans="1:18" ht="51.75" customHeight="1">
      <c r="A14" s="76">
        <f t="shared" si="0"/>
        <v>7</v>
      </c>
      <c r="B14" s="52" t="s">
        <v>105</v>
      </c>
      <c r="C14" s="52" t="s">
        <v>106</v>
      </c>
      <c r="D14" s="56" t="s">
        <v>107</v>
      </c>
      <c r="E14" s="55">
        <v>0</v>
      </c>
      <c r="F14" s="52" t="s">
        <v>85</v>
      </c>
      <c r="G14" s="52">
        <v>1</v>
      </c>
      <c r="H14" s="54" t="s">
        <v>104</v>
      </c>
      <c r="I14" s="54">
        <v>1</v>
      </c>
      <c r="J14" s="55">
        <v>44220</v>
      </c>
      <c r="K14" s="55" t="s">
        <v>86</v>
      </c>
      <c r="L14" s="77" t="s">
        <v>87</v>
      </c>
      <c r="O14" s="39"/>
    </row>
    <row r="15" spans="1:18" ht="46.5" customHeight="1">
      <c r="A15" s="76">
        <f t="shared" si="0"/>
        <v>8</v>
      </c>
      <c r="B15" s="52" t="s">
        <v>109</v>
      </c>
      <c r="C15" s="52" t="s">
        <v>110</v>
      </c>
      <c r="D15" s="56" t="s">
        <v>4</v>
      </c>
      <c r="E15" s="55">
        <v>0</v>
      </c>
      <c r="F15" s="52" t="s">
        <v>85</v>
      </c>
      <c r="G15" s="52">
        <v>1</v>
      </c>
      <c r="H15" s="54" t="s">
        <v>108</v>
      </c>
      <c r="I15" s="54">
        <v>1</v>
      </c>
      <c r="J15" s="55">
        <v>140000</v>
      </c>
      <c r="K15" s="55" t="s">
        <v>86</v>
      </c>
      <c r="L15" s="77" t="s">
        <v>87</v>
      </c>
      <c r="O15" s="39"/>
    </row>
    <row r="16" spans="1:18" ht="57" customHeight="1">
      <c r="A16" s="76">
        <f t="shared" si="0"/>
        <v>9</v>
      </c>
      <c r="B16" s="52" t="s">
        <v>112</v>
      </c>
      <c r="C16" s="52" t="s">
        <v>113</v>
      </c>
      <c r="D16" s="56" t="s">
        <v>114</v>
      </c>
      <c r="E16" s="55">
        <v>0</v>
      </c>
      <c r="F16" s="52" t="s">
        <v>85</v>
      </c>
      <c r="G16" s="52">
        <v>1</v>
      </c>
      <c r="H16" s="54" t="s">
        <v>111</v>
      </c>
      <c r="I16" s="54">
        <v>1</v>
      </c>
      <c r="J16" s="55">
        <v>98690</v>
      </c>
      <c r="K16" s="55" t="s">
        <v>86</v>
      </c>
      <c r="L16" s="77" t="s">
        <v>87</v>
      </c>
      <c r="O16" s="39"/>
    </row>
    <row r="17" spans="1:15" ht="65.25" customHeight="1">
      <c r="A17" s="76">
        <f t="shared" si="0"/>
        <v>10</v>
      </c>
      <c r="B17" s="52" t="s">
        <v>88</v>
      </c>
      <c r="C17" s="52" t="s">
        <v>116</v>
      </c>
      <c r="D17" s="53" t="s">
        <v>90</v>
      </c>
      <c r="E17" s="55">
        <v>0</v>
      </c>
      <c r="F17" s="52" t="s">
        <v>85</v>
      </c>
      <c r="G17" s="52">
        <v>1</v>
      </c>
      <c r="H17" s="54" t="s">
        <v>115</v>
      </c>
      <c r="I17" s="54">
        <v>1</v>
      </c>
      <c r="J17" s="55">
        <v>179280</v>
      </c>
      <c r="K17" s="55" t="s">
        <v>86</v>
      </c>
      <c r="L17" s="77" t="s">
        <v>87</v>
      </c>
      <c r="O17" s="39"/>
    </row>
    <row r="18" spans="1:15" ht="63.75" customHeight="1">
      <c r="A18" s="76">
        <f t="shared" si="0"/>
        <v>11</v>
      </c>
      <c r="B18" s="52" t="s">
        <v>88</v>
      </c>
      <c r="C18" s="52" t="s">
        <v>118</v>
      </c>
      <c r="D18" s="53" t="s">
        <v>90</v>
      </c>
      <c r="E18" s="55">
        <v>0</v>
      </c>
      <c r="F18" s="52" t="s">
        <v>85</v>
      </c>
      <c r="G18" s="52">
        <v>1</v>
      </c>
      <c r="H18" s="54" t="s">
        <v>117</v>
      </c>
      <c r="I18" s="54">
        <v>1</v>
      </c>
      <c r="J18" s="55">
        <v>74880</v>
      </c>
      <c r="K18" s="55" t="s">
        <v>86</v>
      </c>
      <c r="L18" s="77" t="s">
        <v>87</v>
      </c>
      <c r="O18" s="40"/>
    </row>
    <row r="19" spans="1:15" ht="61.5" customHeight="1">
      <c r="A19" s="76">
        <f t="shared" si="0"/>
        <v>12</v>
      </c>
      <c r="B19" s="57" t="s">
        <v>121</v>
      </c>
      <c r="C19" s="52" t="s">
        <v>120</v>
      </c>
      <c r="D19" s="53" t="s">
        <v>122</v>
      </c>
      <c r="E19" s="55">
        <v>0</v>
      </c>
      <c r="F19" s="52" t="s">
        <v>85</v>
      </c>
      <c r="G19" s="52">
        <v>1</v>
      </c>
      <c r="H19" s="54" t="s">
        <v>119</v>
      </c>
      <c r="I19" s="54">
        <v>1</v>
      </c>
      <c r="J19" s="55">
        <v>29945</v>
      </c>
      <c r="K19" s="55" t="s">
        <v>86</v>
      </c>
      <c r="L19" s="77" t="s">
        <v>87</v>
      </c>
      <c r="O19" s="39"/>
    </row>
    <row r="20" spans="1:15" ht="29.25" customHeight="1">
      <c r="A20" s="76">
        <f t="shared" si="0"/>
        <v>13</v>
      </c>
      <c r="B20" s="52" t="s">
        <v>123</v>
      </c>
      <c r="C20" s="52" t="s">
        <v>126</v>
      </c>
      <c r="D20" s="53"/>
      <c r="E20" s="55">
        <v>0</v>
      </c>
      <c r="F20" s="52" t="s">
        <v>125</v>
      </c>
      <c r="G20" s="52">
        <v>1</v>
      </c>
      <c r="H20" s="54" t="s">
        <v>124</v>
      </c>
      <c r="I20" s="54">
        <v>1</v>
      </c>
      <c r="J20" s="55">
        <v>75683</v>
      </c>
      <c r="K20" s="55" t="s">
        <v>86</v>
      </c>
      <c r="L20" s="77" t="s">
        <v>87</v>
      </c>
      <c r="O20" s="39"/>
    </row>
    <row r="21" spans="1:15" ht="34.5" customHeight="1">
      <c r="A21" s="76">
        <f t="shared" si="0"/>
        <v>14</v>
      </c>
      <c r="B21" s="52" t="s">
        <v>127</v>
      </c>
      <c r="C21" s="52" t="s">
        <v>128</v>
      </c>
      <c r="D21" s="53" t="s">
        <v>129</v>
      </c>
      <c r="E21" s="55">
        <v>0</v>
      </c>
      <c r="F21" s="52" t="s">
        <v>85</v>
      </c>
      <c r="G21" s="52">
        <v>1</v>
      </c>
      <c r="H21" s="54" t="s">
        <v>108</v>
      </c>
      <c r="I21" s="54">
        <v>1</v>
      </c>
      <c r="J21" s="55">
        <v>86700</v>
      </c>
      <c r="K21" s="55" t="s">
        <v>86</v>
      </c>
      <c r="L21" s="77" t="s">
        <v>130</v>
      </c>
      <c r="O21" s="39"/>
    </row>
    <row r="22" spans="1:15" ht="33.75" customHeight="1">
      <c r="A22" s="76">
        <f t="shared" si="0"/>
        <v>15</v>
      </c>
      <c r="B22" s="52" t="s">
        <v>132</v>
      </c>
      <c r="C22" s="52" t="s">
        <v>133</v>
      </c>
      <c r="D22" s="53" t="s">
        <v>134</v>
      </c>
      <c r="E22" s="55">
        <v>0</v>
      </c>
      <c r="F22" s="52" t="s">
        <v>85</v>
      </c>
      <c r="G22" s="52">
        <v>1</v>
      </c>
      <c r="H22" s="54" t="s">
        <v>131</v>
      </c>
      <c r="I22" s="54">
        <v>1</v>
      </c>
      <c r="J22" s="55">
        <v>36850</v>
      </c>
      <c r="K22" s="55" t="s">
        <v>86</v>
      </c>
      <c r="L22" s="77" t="s">
        <v>135</v>
      </c>
      <c r="O22" s="39"/>
    </row>
    <row r="23" spans="1:15" ht="69" customHeight="1">
      <c r="A23" s="76">
        <f t="shared" si="0"/>
        <v>16</v>
      </c>
      <c r="B23" s="57" t="s">
        <v>137</v>
      </c>
      <c r="C23" s="52" t="s">
        <v>138</v>
      </c>
      <c r="D23" s="53" t="s">
        <v>139</v>
      </c>
      <c r="E23" s="55">
        <v>0</v>
      </c>
      <c r="F23" s="52" t="s">
        <v>85</v>
      </c>
      <c r="G23" s="52">
        <v>1</v>
      </c>
      <c r="H23" s="54" t="s">
        <v>136</v>
      </c>
      <c r="I23" s="54">
        <v>1</v>
      </c>
      <c r="J23" s="55">
        <v>66401.31</v>
      </c>
      <c r="K23" s="55" t="s">
        <v>86</v>
      </c>
      <c r="L23" s="77" t="s">
        <v>130</v>
      </c>
      <c r="O23" s="39"/>
    </row>
    <row r="24" spans="1:15" ht="26.25">
      <c r="A24" s="76">
        <f t="shared" si="0"/>
        <v>17</v>
      </c>
      <c r="B24" s="57" t="s">
        <v>141</v>
      </c>
      <c r="C24" s="52" t="s">
        <v>142</v>
      </c>
      <c r="D24" s="56" t="s">
        <v>71</v>
      </c>
      <c r="E24" s="55">
        <v>0</v>
      </c>
      <c r="F24" s="52" t="s">
        <v>85</v>
      </c>
      <c r="G24" s="52">
        <v>3</v>
      </c>
      <c r="H24" s="54" t="s">
        <v>140</v>
      </c>
      <c r="I24" s="54">
        <v>1</v>
      </c>
      <c r="J24" s="55">
        <v>54861.55</v>
      </c>
      <c r="K24" s="55" t="s">
        <v>86</v>
      </c>
      <c r="L24" s="77" t="s">
        <v>135</v>
      </c>
      <c r="O24" s="39"/>
    </row>
    <row r="25" spans="1:15" ht="62.25" customHeight="1">
      <c r="A25" s="76">
        <f t="shared" si="0"/>
        <v>18</v>
      </c>
      <c r="B25" s="57" t="s">
        <v>148</v>
      </c>
      <c r="C25" s="52" t="s">
        <v>143</v>
      </c>
      <c r="D25" s="53" t="s">
        <v>139</v>
      </c>
      <c r="E25" s="55">
        <v>0</v>
      </c>
      <c r="F25" s="52" t="s">
        <v>85</v>
      </c>
      <c r="G25" s="52">
        <v>2</v>
      </c>
      <c r="H25" s="54" t="s">
        <v>136</v>
      </c>
      <c r="I25" s="54">
        <v>1</v>
      </c>
      <c r="J25" s="55">
        <v>134740.57</v>
      </c>
      <c r="K25" s="55" t="s">
        <v>86</v>
      </c>
      <c r="L25" s="77" t="s">
        <v>135</v>
      </c>
      <c r="O25" s="39"/>
    </row>
    <row r="26" spans="1:15" ht="43.5" customHeight="1">
      <c r="A26" s="76">
        <f t="shared" si="0"/>
        <v>19</v>
      </c>
      <c r="B26" s="57" t="s">
        <v>147</v>
      </c>
      <c r="C26" s="52" t="s">
        <v>146</v>
      </c>
      <c r="D26" s="53" t="s">
        <v>6</v>
      </c>
      <c r="E26" s="55">
        <v>0</v>
      </c>
      <c r="F26" s="52" t="s">
        <v>85</v>
      </c>
      <c r="G26" s="52">
        <v>1</v>
      </c>
      <c r="H26" s="54" t="s">
        <v>144</v>
      </c>
      <c r="I26" s="54">
        <v>1</v>
      </c>
      <c r="J26" s="55">
        <v>82721</v>
      </c>
      <c r="K26" s="55" t="s">
        <v>86</v>
      </c>
      <c r="L26" s="77" t="s">
        <v>145</v>
      </c>
      <c r="O26" s="39"/>
    </row>
    <row r="27" spans="1:15" ht="52.5" customHeight="1">
      <c r="A27" s="76">
        <f t="shared" si="0"/>
        <v>20</v>
      </c>
      <c r="B27" s="57" t="s">
        <v>152</v>
      </c>
      <c r="C27" s="52" t="s">
        <v>151</v>
      </c>
      <c r="D27" s="53" t="s">
        <v>5</v>
      </c>
      <c r="E27" s="55">
        <v>0</v>
      </c>
      <c r="F27" s="52" t="s">
        <v>85</v>
      </c>
      <c r="G27" s="52">
        <v>1</v>
      </c>
      <c r="H27" s="54" t="s">
        <v>149</v>
      </c>
      <c r="I27" s="52">
        <v>1</v>
      </c>
      <c r="J27" s="55">
        <v>75814.899999999994</v>
      </c>
      <c r="K27" s="55" t="s">
        <v>86</v>
      </c>
      <c r="L27" s="77" t="s">
        <v>150</v>
      </c>
      <c r="O27" s="39"/>
    </row>
    <row r="28" spans="1:15" ht="71.25" customHeight="1">
      <c r="A28" s="76">
        <f t="shared" si="0"/>
        <v>21</v>
      </c>
      <c r="B28" s="58" t="s">
        <v>155</v>
      </c>
      <c r="C28" s="52" t="s">
        <v>156</v>
      </c>
      <c r="D28" s="53" t="s">
        <v>72</v>
      </c>
      <c r="E28" s="55">
        <v>0</v>
      </c>
      <c r="F28" s="52" t="s">
        <v>85</v>
      </c>
      <c r="G28" s="52">
        <v>5</v>
      </c>
      <c r="H28" s="54" t="s">
        <v>153</v>
      </c>
      <c r="I28" s="54">
        <v>2</v>
      </c>
      <c r="J28" s="55">
        <v>77962</v>
      </c>
      <c r="K28" s="55" t="s">
        <v>86</v>
      </c>
      <c r="L28" s="77" t="s">
        <v>154</v>
      </c>
      <c r="O28" s="39"/>
    </row>
    <row r="29" spans="1:15" ht="37.5" customHeight="1">
      <c r="A29" s="76">
        <f t="shared" si="0"/>
        <v>22</v>
      </c>
      <c r="B29" s="57" t="s">
        <v>157</v>
      </c>
      <c r="C29" s="52" t="s">
        <v>158</v>
      </c>
      <c r="D29" s="53" t="s">
        <v>159</v>
      </c>
      <c r="E29" s="55">
        <v>0</v>
      </c>
      <c r="F29" s="52" t="s">
        <v>85</v>
      </c>
      <c r="G29" s="52">
        <v>2</v>
      </c>
      <c r="H29" s="54" t="s">
        <v>140</v>
      </c>
      <c r="I29" s="54">
        <v>1</v>
      </c>
      <c r="J29" s="55">
        <v>26010.23</v>
      </c>
      <c r="K29" s="55" t="s">
        <v>86</v>
      </c>
      <c r="L29" s="77" t="s">
        <v>130</v>
      </c>
      <c r="O29" s="39"/>
    </row>
    <row r="30" spans="1:15" ht="46.5" customHeight="1">
      <c r="A30" s="76">
        <f t="shared" si="0"/>
        <v>23</v>
      </c>
      <c r="B30" s="57" t="s">
        <v>160</v>
      </c>
      <c r="C30" s="52" t="s">
        <v>161</v>
      </c>
      <c r="D30" s="53" t="s">
        <v>163</v>
      </c>
      <c r="E30" s="55">
        <v>0</v>
      </c>
      <c r="F30" s="52" t="s">
        <v>85</v>
      </c>
      <c r="G30" s="52">
        <v>2</v>
      </c>
      <c r="H30" s="54" t="s">
        <v>140</v>
      </c>
      <c r="I30" s="54">
        <v>1</v>
      </c>
      <c r="J30" s="55">
        <v>59982</v>
      </c>
      <c r="K30" s="55" t="s">
        <v>86</v>
      </c>
      <c r="L30" s="77" t="s">
        <v>162</v>
      </c>
      <c r="O30" s="39"/>
    </row>
    <row r="31" spans="1:15" ht="48" customHeight="1">
      <c r="A31" s="76">
        <f t="shared" si="0"/>
        <v>24</v>
      </c>
      <c r="B31" s="57" t="s">
        <v>164</v>
      </c>
      <c r="C31" s="52" t="s">
        <v>165</v>
      </c>
      <c r="D31" s="53" t="s">
        <v>271</v>
      </c>
      <c r="E31" s="55">
        <v>0</v>
      </c>
      <c r="F31" s="52" t="s">
        <v>85</v>
      </c>
      <c r="G31" s="52">
        <v>2</v>
      </c>
      <c r="H31" s="54" t="s">
        <v>140</v>
      </c>
      <c r="I31" s="54">
        <v>1</v>
      </c>
      <c r="J31" s="55">
        <v>56597.02</v>
      </c>
      <c r="K31" s="55" t="s">
        <v>86</v>
      </c>
      <c r="L31" s="77" t="s">
        <v>145</v>
      </c>
      <c r="O31" s="39"/>
    </row>
    <row r="32" spans="1:15" ht="46.5" customHeight="1">
      <c r="A32" s="76">
        <f t="shared" si="0"/>
        <v>25</v>
      </c>
      <c r="B32" s="57" t="s">
        <v>166</v>
      </c>
      <c r="C32" s="85" t="s">
        <v>167</v>
      </c>
      <c r="D32" s="53" t="s">
        <v>168</v>
      </c>
      <c r="E32" s="86">
        <v>0</v>
      </c>
      <c r="F32" s="85" t="s">
        <v>85</v>
      </c>
      <c r="G32" s="85">
        <v>1</v>
      </c>
      <c r="H32" s="54" t="s">
        <v>169</v>
      </c>
      <c r="I32" s="54">
        <v>1</v>
      </c>
      <c r="J32" s="55">
        <v>141579.85</v>
      </c>
      <c r="K32" s="55" t="s">
        <v>86</v>
      </c>
      <c r="L32" s="77" t="s">
        <v>145</v>
      </c>
      <c r="O32" s="39"/>
    </row>
    <row r="33" spans="1:15" ht="39" customHeight="1">
      <c r="A33" s="76">
        <f t="shared" si="0"/>
        <v>26</v>
      </c>
      <c r="B33" s="85" t="s">
        <v>123</v>
      </c>
      <c r="C33" s="85" t="s">
        <v>170</v>
      </c>
      <c r="D33" s="53" t="s">
        <v>172</v>
      </c>
      <c r="E33" s="86">
        <v>0</v>
      </c>
      <c r="F33" s="85" t="s">
        <v>125</v>
      </c>
      <c r="G33" s="85">
        <v>3</v>
      </c>
      <c r="H33" s="54" t="s">
        <v>124</v>
      </c>
      <c r="I33" s="54">
        <v>1</v>
      </c>
      <c r="J33" s="55">
        <v>163865</v>
      </c>
      <c r="K33" s="55" t="s">
        <v>86</v>
      </c>
      <c r="L33" s="77" t="s">
        <v>171</v>
      </c>
      <c r="O33" s="39"/>
    </row>
    <row r="34" spans="1:15" ht="42" customHeight="1">
      <c r="A34" s="76">
        <f t="shared" si="0"/>
        <v>27</v>
      </c>
      <c r="B34" s="52" t="s">
        <v>123</v>
      </c>
      <c r="C34" s="52" t="s">
        <v>173</v>
      </c>
      <c r="D34" s="53" t="s">
        <v>172</v>
      </c>
      <c r="E34" s="55">
        <v>0</v>
      </c>
      <c r="F34" s="52" t="s">
        <v>125</v>
      </c>
      <c r="G34" s="52">
        <v>3</v>
      </c>
      <c r="H34" s="54" t="s">
        <v>124</v>
      </c>
      <c r="I34" s="54">
        <v>1</v>
      </c>
      <c r="J34" s="55">
        <v>42975</v>
      </c>
      <c r="K34" s="55" t="s">
        <v>86</v>
      </c>
      <c r="L34" s="77" t="s">
        <v>87</v>
      </c>
      <c r="O34" s="39"/>
    </row>
    <row r="35" spans="1:15" ht="42.75" customHeight="1">
      <c r="A35" s="76">
        <f t="shared" si="0"/>
        <v>28</v>
      </c>
      <c r="B35" s="52" t="s">
        <v>174</v>
      </c>
      <c r="C35" s="52" t="s">
        <v>175</v>
      </c>
      <c r="D35" s="53" t="s">
        <v>176</v>
      </c>
      <c r="E35" s="55">
        <v>0</v>
      </c>
      <c r="F35" s="52" t="s">
        <v>125</v>
      </c>
      <c r="G35" s="52">
        <v>1</v>
      </c>
      <c r="H35" s="54" t="s">
        <v>124</v>
      </c>
      <c r="I35" s="54">
        <v>1</v>
      </c>
      <c r="J35" s="55">
        <v>30990</v>
      </c>
      <c r="K35" s="55" t="s">
        <v>86</v>
      </c>
      <c r="L35" s="77" t="s">
        <v>87</v>
      </c>
      <c r="O35" s="39"/>
    </row>
    <row r="36" spans="1:15" ht="39.75" customHeight="1">
      <c r="A36" s="76">
        <f t="shared" si="0"/>
        <v>29</v>
      </c>
      <c r="B36" s="52" t="s">
        <v>177</v>
      </c>
      <c r="C36" s="52" t="s">
        <v>178</v>
      </c>
      <c r="D36" s="53" t="s">
        <v>180</v>
      </c>
      <c r="E36" s="55">
        <v>172767</v>
      </c>
      <c r="F36" s="52" t="s">
        <v>179</v>
      </c>
      <c r="G36" s="52">
        <v>2</v>
      </c>
      <c r="H36" s="54" t="s">
        <v>181</v>
      </c>
      <c r="I36" s="54">
        <v>1</v>
      </c>
      <c r="J36" s="55">
        <v>50420.17</v>
      </c>
      <c r="K36" s="55" t="s">
        <v>86</v>
      </c>
      <c r="L36" s="77" t="s">
        <v>182</v>
      </c>
      <c r="O36" s="39"/>
    </row>
    <row r="37" spans="1:15" ht="25.5">
      <c r="A37" s="76">
        <f t="shared" si="0"/>
        <v>30</v>
      </c>
      <c r="B37" s="52" t="s">
        <v>183</v>
      </c>
      <c r="C37" s="52" t="s">
        <v>184</v>
      </c>
      <c r="D37" s="53" t="s">
        <v>186</v>
      </c>
      <c r="E37" s="55">
        <v>205928</v>
      </c>
      <c r="F37" s="52" t="s">
        <v>179</v>
      </c>
      <c r="G37" s="52">
        <v>4</v>
      </c>
      <c r="H37" s="54" t="s">
        <v>185</v>
      </c>
      <c r="I37" s="54">
        <v>1</v>
      </c>
      <c r="J37" s="55">
        <v>25210.080000000002</v>
      </c>
      <c r="K37" s="55" t="s">
        <v>86</v>
      </c>
      <c r="L37" s="77" t="s">
        <v>182</v>
      </c>
      <c r="O37" s="39"/>
    </row>
    <row r="38" spans="1:15" ht="37.5" customHeight="1">
      <c r="A38" s="76">
        <f t="shared" si="0"/>
        <v>31</v>
      </c>
      <c r="B38" s="52" t="s">
        <v>188</v>
      </c>
      <c r="C38" s="52" t="s">
        <v>189</v>
      </c>
      <c r="D38" s="53" t="s">
        <v>190</v>
      </c>
      <c r="E38" s="55"/>
      <c r="F38" s="52" t="s">
        <v>125</v>
      </c>
      <c r="G38" s="52">
        <v>1</v>
      </c>
      <c r="H38" s="54" t="s">
        <v>187</v>
      </c>
      <c r="I38" s="54">
        <v>1</v>
      </c>
      <c r="J38" s="55">
        <v>34020</v>
      </c>
      <c r="K38" s="55" t="s">
        <v>86</v>
      </c>
      <c r="L38" s="77" t="s">
        <v>87</v>
      </c>
      <c r="O38" s="39"/>
    </row>
    <row r="39" spans="1:15" ht="39" customHeight="1">
      <c r="A39" s="76">
        <f t="shared" si="0"/>
        <v>32</v>
      </c>
      <c r="B39" s="85" t="s">
        <v>192</v>
      </c>
      <c r="C39" s="85" t="s">
        <v>194</v>
      </c>
      <c r="D39" s="85" t="s">
        <v>193</v>
      </c>
      <c r="E39" s="86">
        <v>715867</v>
      </c>
      <c r="F39" s="85" t="s">
        <v>179</v>
      </c>
      <c r="G39" s="85">
        <v>5</v>
      </c>
      <c r="H39" s="54" t="s">
        <v>191</v>
      </c>
      <c r="I39" s="54">
        <v>1</v>
      </c>
      <c r="J39" s="86">
        <v>40000</v>
      </c>
      <c r="K39" s="86" t="s">
        <v>86</v>
      </c>
      <c r="L39" s="87" t="s">
        <v>135</v>
      </c>
      <c r="O39" s="39"/>
    </row>
    <row r="40" spans="1:15" ht="34.5" customHeight="1">
      <c r="A40" s="76">
        <f t="shared" si="0"/>
        <v>33</v>
      </c>
      <c r="B40" s="85" t="s">
        <v>192</v>
      </c>
      <c r="C40" s="85" t="s">
        <v>195</v>
      </c>
      <c r="D40" s="85" t="s">
        <v>193</v>
      </c>
      <c r="E40" s="86">
        <v>715867</v>
      </c>
      <c r="F40" s="85" t="s">
        <v>179</v>
      </c>
      <c r="G40" s="85">
        <v>5</v>
      </c>
      <c r="H40" s="54" t="s">
        <v>191</v>
      </c>
      <c r="I40" s="54">
        <v>1</v>
      </c>
      <c r="J40" s="86">
        <v>57000</v>
      </c>
      <c r="K40" s="86" t="s">
        <v>86</v>
      </c>
      <c r="L40" s="87" t="s">
        <v>182</v>
      </c>
      <c r="O40" s="39"/>
    </row>
    <row r="41" spans="1:15" ht="36" customHeight="1">
      <c r="A41" s="76">
        <f t="shared" si="0"/>
        <v>34</v>
      </c>
      <c r="B41" s="85" t="s">
        <v>196</v>
      </c>
      <c r="C41" s="85" t="s">
        <v>197</v>
      </c>
      <c r="D41" s="53" t="s">
        <v>198</v>
      </c>
      <c r="E41" s="86">
        <v>715867</v>
      </c>
      <c r="F41" s="85" t="s">
        <v>125</v>
      </c>
      <c r="G41" s="85">
        <v>5</v>
      </c>
      <c r="H41" s="54" t="s">
        <v>199</v>
      </c>
      <c r="I41" s="54">
        <v>1</v>
      </c>
      <c r="J41" s="86">
        <v>275880</v>
      </c>
      <c r="K41" s="86" t="s">
        <v>86</v>
      </c>
      <c r="L41" s="87" t="s">
        <v>87</v>
      </c>
      <c r="O41" s="39"/>
    </row>
    <row r="42" spans="1:15" ht="36" customHeight="1">
      <c r="A42" s="76">
        <f t="shared" si="0"/>
        <v>35</v>
      </c>
      <c r="B42" s="85" t="s">
        <v>200</v>
      </c>
      <c r="C42" s="85" t="s">
        <v>202</v>
      </c>
      <c r="D42" s="53" t="s">
        <v>270</v>
      </c>
      <c r="E42" s="86">
        <v>242305</v>
      </c>
      <c r="F42" s="85" t="s">
        <v>125</v>
      </c>
      <c r="G42" s="85">
        <v>1</v>
      </c>
      <c r="H42" s="54" t="s">
        <v>201</v>
      </c>
      <c r="I42" s="54">
        <v>2</v>
      </c>
      <c r="J42" s="86">
        <v>242144.76</v>
      </c>
      <c r="K42" s="86" t="s">
        <v>86</v>
      </c>
      <c r="L42" s="87" t="s">
        <v>182</v>
      </c>
      <c r="O42" s="39"/>
    </row>
    <row r="43" spans="1:15" ht="32.25" customHeight="1">
      <c r="A43" s="76">
        <f t="shared" si="0"/>
        <v>36</v>
      </c>
      <c r="B43" s="85" t="s">
        <v>203</v>
      </c>
      <c r="C43" s="85" t="s">
        <v>206</v>
      </c>
      <c r="D43" s="53" t="s">
        <v>172</v>
      </c>
      <c r="E43" s="86">
        <v>2126430.02</v>
      </c>
      <c r="F43" s="85" t="s">
        <v>205</v>
      </c>
      <c r="G43" s="85">
        <v>1</v>
      </c>
      <c r="H43" s="54" t="s">
        <v>124</v>
      </c>
      <c r="I43" s="54">
        <v>1</v>
      </c>
      <c r="J43" s="86">
        <v>72000</v>
      </c>
      <c r="K43" s="86" t="s">
        <v>86</v>
      </c>
      <c r="L43" s="87" t="s">
        <v>204</v>
      </c>
      <c r="O43" s="39"/>
    </row>
    <row r="44" spans="1:15" ht="36.75" customHeight="1">
      <c r="A44" s="76">
        <f t="shared" si="0"/>
        <v>37</v>
      </c>
      <c r="B44" s="85" t="s">
        <v>207</v>
      </c>
      <c r="C44" s="85" t="s">
        <v>208</v>
      </c>
      <c r="D44" s="53" t="s">
        <v>270</v>
      </c>
      <c r="E44" s="86">
        <v>0</v>
      </c>
      <c r="F44" s="85" t="s">
        <v>179</v>
      </c>
      <c r="G44" s="85">
        <v>4</v>
      </c>
      <c r="H44" s="54" t="s">
        <v>201</v>
      </c>
      <c r="I44" s="54">
        <v>2</v>
      </c>
      <c r="J44" s="86">
        <v>420168.07</v>
      </c>
      <c r="K44" s="86" t="s">
        <v>86</v>
      </c>
      <c r="L44" s="87" t="s">
        <v>209</v>
      </c>
      <c r="O44" s="39"/>
    </row>
    <row r="45" spans="1:15" ht="34.5" customHeight="1">
      <c r="A45" s="76">
        <f t="shared" si="0"/>
        <v>38</v>
      </c>
      <c r="B45" s="85" t="s">
        <v>207</v>
      </c>
      <c r="C45" s="85" t="s">
        <v>211</v>
      </c>
      <c r="D45" s="53" t="s">
        <v>270</v>
      </c>
      <c r="E45" s="86">
        <v>0</v>
      </c>
      <c r="F45" s="85" t="s">
        <v>179</v>
      </c>
      <c r="G45" s="85">
        <v>4</v>
      </c>
      <c r="H45" s="54" t="s">
        <v>201</v>
      </c>
      <c r="I45" s="54">
        <v>2</v>
      </c>
      <c r="J45" s="86">
        <v>700000</v>
      </c>
      <c r="K45" s="86" t="s">
        <v>86</v>
      </c>
      <c r="L45" s="87" t="s">
        <v>210</v>
      </c>
      <c r="O45" s="39"/>
    </row>
    <row r="46" spans="1:15" ht="33.75" customHeight="1">
      <c r="A46" s="76">
        <f t="shared" si="0"/>
        <v>39</v>
      </c>
      <c r="B46" s="85" t="s">
        <v>207</v>
      </c>
      <c r="C46" s="85" t="s">
        <v>212</v>
      </c>
      <c r="D46" s="53" t="s">
        <v>270</v>
      </c>
      <c r="E46" s="86">
        <v>0</v>
      </c>
      <c r="F46" s="85" t="s">
        <v>179</v>
      </c>
      <c r="G46" s="85">
        <v>4</v>
      </c>
      <c r="H46" s="54" t="s">
        <v>201</v>
      </c>
      <c r="I46" s="54">
        <v>2</v>
      </c>
      <c r="J46" s="86">
        <v>284334.12</v>
      </c>
      <c r="K46" s="86" t="s">
        <v>86</v>
      </c>
      <c r="L46" s="87" t="s">
        <v>182</v>
      </c>
      <c r="O46" s="39"/>
    </row>
    <row r="47" spans="1:15" ht="37.5" customHeight="1">
      <c r="A47" s="76">
        <f t="shared" si="0"/>
        <v>40</v>
      </c>
      <c r="B47" s="85" t="s">
        <v>213</v>
      </c>
      <c r="C47" s="85" t="s">
        <v>215</v>
      </c>
      <c r="D47" s="53" t="s">
        <v>265</v>
      </c>
      <c r="E47" s="86">
        <v>397600</v>
      </c>
      <c r="F47" s="85" t="s">
        <v>179</v>
      </c>
      <c r="G47" s="85">
        <v>6</v>
      </c>
      <c r="H47" s="54" t="s">
        <v>214</v>
      </c>
      <c r="I47" s="54">
        <v>1</v>
      </c>
      <c r="J47" s="86">
        <v>37815.129999999997</v>
      </c>
      <c r="K47" s="86" t="s">
        <v>86</v>
      </c>
      <c r="L47" s="87" t="s">
        <v>209</v>
      </c>
      <c r="O47" s="41"/>
    </row>
    <row r="48" spans="1:15" ht="35.25" customHeight="1">
      <c r="A48" s="76">
        <f t="shared" si="0"/>
        <v>41</v>
      </c>
      <c r="B48" s="85" t="s">
        <v>213</v>
      </c>
      <c r="C48" s="85" t="s">
        <v>216</v>
      </c>
      <c r="D48" s="53" t="s">
        <v>265</v>
      </c>
      <c r="E48" s="86">
        <v>397600</v>
      </c>
      <c r="F48" s="85" t="s">
        <v>179</v>
      </c>
      <c r="G48" s="85">
        <v>6</v>
      </c>
      <c r="H48" s="54" t="s">
        <v>214</v>
      </c>
      <c r="I48" s="54">
        <v>1</v>
      </c>
      <c r="J48" s="86">
        <v>96639</v>
      </c>
      <c r="K48" s="86" t="s">
        <v>86</v>
      </c>
      <c r="L48" s="87" t="s">
        <v>182</v>
      </c>
      <c r="O48" s="39"/>
    </row>
    <row r="49" spans="1:15" ht="38.25" customHeight="1">
      <c r="A49" s="76">
        <f t="shared" si="0"/>
        <v>42</v>
      </c>
      <c r="B49" s="85" t="s">
        <v>217</v>
      </c>
      <c r="C49" s="85" t="s">
        <v>218</v>
      </c>
      <c r="D49" s="53" t="s">
        <v>266</v>
      </c>
      <c r="E49" s="86">
        <v>420000</v>
      </c>
      <c r="F49" s="85" t="s">
        <v>179</v>
      </c>
      <c r="G49" s="85">
        <v>4</v>
      </c>
      <c r="H49" s="54" t="s">
        <v>214</v>
      </c>
      <c r="I49" s="54">
        <v>1</v>
      </c>
      <c r="J49" s="86">
        <v>37815.129999999997</v>
      </c>
      <c r="K49" s="86" t="s">
        <v>86</v>
      </c>
      <c r="L49" s="87" t="s">
        <v>209</v>
      </c>
      <c r="O49" s="41"/>
    </row>
    <row r="50" spans="1:15" ht="36.75" customHeight="1">
      <c r="A50" s="76">
        <f t="shared" si="0"/>
        <v>43</v>
      </c>
      <c r="B50" s="85" t="s">
        <v>217</v>
      </c>
      <c r="C50" s="85" t="s">
        <v>219</v>
      </c>
      <c r="D50" s="53" t="s">
        <v>266</v>
      </c>
      <c r="E50" s="86">
        <v>420000</v>
      </c>
      <c r="F50" s="85" t="s">
        <v>179</v>
      </c>
      <c r="G50" s="85">
        <v>4</v>
      </c>
      <c r="H50" s="54" t="s">
        <v>214</v>
      </c>
      <c r="I50" s="54">
        <v>1</v>
      </c>
      <c r="J50" s="86">
        <v>100840</v>
      </c>
      <c r="K50" s="86" t="s">
        <v>86</v>
      </c>
      <c r="L50" s="87" t="s">
        <v>182</v>
      </c>
      <c r="O50" s="39"/>
    </row>
    <row r="51" spans="1:15" ht="36.75" customHeight="1">
      <c r="A51" s="76">
        <f t="shared" si="0"/>
        <v>44</v>
      </c>
      <c r="B51" s="85" t="s">
        <v>220</v>
      </c>
      <c r="C51" s="85" t="s">
        <v>221</v>
      </c>
      <c r="D51" s="53" t="s">
        <v>267</v>
      </c>
      <c r="E51" s="86">
        <v>207200</v>
      </c>
      <c r="F51" s="85" t="s">
        <v>179</v>
      </c>
      <c r="G51" s="85">
        <v>5</v>
      </c>
      <c r="H51" s="54" t="s">
        <v>214</v>
      </c>
      <c r="I51" s="54">
        <v>1</v>
      </c>
      <c r="J51" s="86">
        <v>67227</v>
      </c>
      <c r="K51" s="86" t="s">
        <v>86</v>
      </c>
      <c r="L51" s="87" t="s">
        <v>182</v>
      </c>
      <c r="O51" s="39"/>
    </row>
    <row r="52" spans="1:15" ht="33" customHeight="1">
      <c r="A52" s="76">
        <f t="shared" si="0"/>
        <v>45</v>
      </c>
      <c r="B52" s="85" t="s">
        <v>222</v>
      </c>
      <c r="C52" s="85" t="s">
        <v>224</v>
      </c>
      <c r="D52" s="53" t="s">
        <v>262</v>
      </c>
      <c r="E52" s="86">
        <v>978978</v>
      </c>
      <c r="F52" s="85" t="s">
        <v>179</v>
      </c>
      <c r="G52" s="85">
        <v>2</v>
      </c>
      <c r="H52" s="54" t="s">
        <v>223</v>
      </c>
      <c r="I52" s="54">
        <v>1</v>
      </c>
      <c r="J52" s="86">
        <v>100000</v>
      </c>
      <c r="K52" s="86" t="s">
        <v>86</v>
      </c>
      <c r="L52" s="87" t="s">
        <v>225</v>
      </c>
      <c r="O52" s="39"/>
    </row>
    <row r="53" spans="1:15" ht="30" customHeight="1">
      <c r="A53" s="76">
        <f t="shared" si="0"/>
        <v>46</v>
      </c>
      <c r="B53" s="85" t="s">
        <v>222</v>
      </c>
      <c r="C53" s="85" t="s">
        <v>226</v>
      </c>
      <c r="D53" s="53" t="s">
        <v>263</v>
      </c>
      <c r="E53" s="86">
        <v>978978</v>
      </c>
      <c r="F53" s="85" t="s">
        <v>179</v>
      </c>
      <c r="G53" s="85">
        <v>2</v>
      </c>
      <c r="H53" s="54" t="s">
        <v>223</v>
      </c>
      <c r="I53" s="54">
        <v>1</v>
      </c>
      <c r="J53" s="86">
        <v>385321</v>
      </c>
      <c r="K53" s="86" t="s">
        <v>86</v>
      </c>
      <c r="L53" s="87" t="s">
        <v>87</v>
      </c>
      <c r="O53" s="39"/>
    </row>
    <row r="54" spans="1:15" ht="33.75" customHeight="1">
      <c r="A54" s="76">
        <f t="shared" si="0"/>
        <v>47</v>
      </c>
      <c r="B54" s="85" t="s">
        <v>227</v>
      </c>
      <c r="C54" s="85" t="s">
        <v>229</v>
      </c>
      <c r="D54" s="53">
        <v>550000</v>
      </c>
      <c r="E54" s="86">
        <v>550000</v>
      </c>
      <c r="F54" s="85" t="s">
        <v>179</v>
      </c>
      <c r="G54" s="85">
        <v>2</v>
      </c>
      <c r="H54" s="54" t="s">
        <v>228</v>
      </c>
      <c r="I54" s="54">
        <v>1</v>
      </c>
      <c r="J54" s="86">
        <v>134453</v>
      </c>
      <c r="K54" s="86" t="s">
        <v>86</v>
      </c>
      <c r="L54" s="87" t="s">
        <v>87</v>
      </c>
      <c r="O54" s="39"/>
    </row>
    <row r="55" spans="1:15" ht="41.25" customHeight="1">
      <c r="A55" s="76">
        <f t="shared" si="0"/>
        <v>48</v>
      </c>
      <c r="B55" s="85" t="s">
        <v>230</v>
      </c>
      <c r="C55" s="85" t="s">
        <v>231</v>
      </c>
      <c r="D55" s="53" t="s">
        <v>261</v>
      </c>
      <c r="E55" s="86">
        <v>766520</v>
      </c>
      <c r="F55" s="85" t="s">
        <v>179</v>
      </c>
      <c r="G55" s="85">
        <v>1</v>
      </c>
      <c r="H55" s="54" t="s">
        <v>232</v>
      </c>
      <c r="I55" s="54">
        <v>1</v>
      </c>
      <c r="J55" s="86">
        <v>30000</v>
      </c>
      <c r="K55" s="86" t="s">
        <v>86</v>
      </c>
      <c r="L55" s="87" t="s">
        <v>204</v>
      </c>
      <c r="O55" s="39"/>
    </row>
    <row r="56" spans="1:15" ht="35.25" customHeight="1">
      <c r="A56" s="76">
        <f t="shared" si="0"/>
        <v>49</v>
      </c>
      <c r="B56" s="85" t="s">
        <v>230</v>
      </c>
      <c r="C56" s="85" t="s">
        <v>233</v>
      </c>
      <c r="D56" s="53" t="s">
        <v>261</v>
      </c>
      <c r="E56" s="86">
        <v>766520</v>
      </c>
      <c r="F56" s="85" t="s">
        <v>179</v>
      </c>
      <c r="G56" s="85">
        <v>1</v>
      </c>
      <c r="H56" s="54" t="s">
        <v>232</v>
      </c>
      <c r="I56" s="54">
        <v>1</v>
      </c>
      <c r="J56" s="86">
        <v>336134</v>
      </c>
      <c r="K56" s="86" t="s">
        <v>86</v>
      </c>
      <c r="L56" s="87" t="s">
        <v>87</v>
      </c>
      <c r="O56" s="39"/>
    </row>
    <row r="57" spans="1:15" ht="35.25" customHeight="1">
      <c r="A57" s="76">
        <f t="shared" si="0"/>
        <v>50</v>
      </c>
      <c r="B57" s="85" t="s">
        <v>235</v>
      </c>
      <c r="C57" s="85" t="s">
        <v>234</v>
      </c>
      <c r="D57" s="53" t="s">
        <v>269</v>
      </c>
      <c r="E57" s="86">
        <v>533260</v>
      </c>
      <c r="F57" s="85" t="s">
        <v>179</v>
      </c>
      <c r="G57" s="85">
        <v>2</v>
      </c>
      <c r="H57" s="54" t="s">
        <v>236</v>
      </c>
      <c r="I57" s="54">
        <v>1</v>
      </c>
      <c r="J57" s="86">
        <v>36090</v>
      </c>
      <c r="K57" s="86" t="s">
        <v>86</v>
      </c>
      <c r="L57" s="87" t="s">
        <v>237</v>
      </c>
      <c r="O57" s="39"/>
    </row>
    <row r="58" spans="1:15" ht="30" customHeight="1">
      <c r="A58" s="76">
        <f t="shared" si="0"/>
        <v>51</v>
      </c>
      <c r="B58" s="85" t="s">
        <v>192</v>
      </c>
      <c r="C58" s="85" t="s">
        <v>238</v>
      </c>
      <c r="D58" s="53" t="s">
        <v>193</v>
      </c>
      <c r="E58" s="86">
        <v>876192</v>
      </c>
      <c r="F58" s="85" t="s">
        <v>179</v>
      </c>
      <c r="G58" s="85">
        <v>4</v>
      </c>
      <c r="H58" s="54" t="s">
        <v>244</v>
      </c>
      <c r="I58" s="54">
        <v>1</v>
      </c>
      <c r="J58" s="86">
        <v>34000</v>
      </c>
      <c r="K58" s="86" t="s">
        <v>86</v>
      </c>
      <c r="L58" s="87" t="s">
        <v>204</v>
      </c>
      <c r="O58" s="39"/>
    </row>
    <row r="59" spans="1:15" ht="33" customHeight="1">
      <c r="A59" s="76">
        <f t="shared" si="0"/>
        <v>52</v>
      </c>
      <c r="B59" s="85" t="s">
        <v>192</v>
      </c>
      <c r="C59" s="85" t="s">
        <v>240</v>
      </c>
      <c r="D59" s="53" t="s">
        <v>193</v>
      </c>
      <c r="E59" s="86">
        <v>876192</v>
      </c>
      <c r="F59" s="85" t="s">
        <v>179</v>
      </c>
      <c r="G59" s="85">
        <v>4</v>
      </c>
      <c r="H59" s="54" t="s">
        <v>244</v>
      </c>
      <c r="I59" s="54">
        <v>1</v>
      </c>
      <c r="J59" s="86">
        <v>35300</v>
      </c>
      <c r="K59" s="86" t="s">
        <v>86</v>
      </c>
      <c r="L59" s="87" t="s">
        <v>239</v>
      </c>
      <c r="O59" s="39"/>
    </row>
    <row r="60" spans="1:15" ht="33.75" customHeight="1">
      <c r="A60" s="76">
        <f t="shared" si="0"/>
        <v>53</v>
      </c>
      <c r="B60" s="85" t="s">
        <v>192</v>
      </c>
      <c r="C60" s="85" t="s">
        <v>241</v>
      </c>
      <c r="D60" s="53" t="s">
        <v>193</v>
      </c>
      <c r="E60" s="86">
        <v>876192</v>
      </c>
      <c r="F60" s="85" t="s">
        <v>179</v>
      </c>
      <c r="G60" s="85">
        <v>4</v>
      </c>
      <c r="H60" s="54" t="s">
        <v>244</v>
      </c>
      <c r="I60" s="54">
        <v>1</v>
      </c>
      <c r="J60" s="86">
        <v>78991</v>
      </c>
      <c r="K60" s="86" t="s">
        <v>86</v>
      </c>
      <c r="L60" s="87" t="s">
        <v>242</v>
      </c>
      <c r="O60" s="39"/>
    </row>
    <row r="61" spans="1:15" ht="38.25" customHeight="1">
      <c r="A61" s="76">
        <f t="shared" si="0"/>
        <v>54</v>
      </c>
      <c r="B61" s="85" t="s">
        <v>192</v>
      </c>
      <c r="C61" s="85" t="s">
        <v>243</v>
      </c>
      <c r="D61" s="53" t="s">
        <v>193</v>
      </c>
      <c r="E61" s="86">
        <v>876192</v>
      </c>
      <c r="F61" s="85" t="s">
        <v>179</v>
      </c>
      <c r="G61" s="85">
        <v>4</v>
      </c>
      <c r="H61" s="54" t="s">
        <v>244</v>
      </c>
      <c r="I61" s="54">
        <v>1</v>
      </c>
      <c r="J61" s="86">
        <v>84033.61</v>
      </c>
      <c r="K61" s="86" t="s">
        <v>86</v>
      </c>
      <c r="L61" s="87" t="s">
        <v>210</v>
      </c>
      <c r="O61" s="39"/>
    </row>
    <row r="62" spans="1:15" ht="30.75" customHeight="1">
      <c r="A62" s="76">
        <f t="shared" si="0"/>
        <v>55</v>
      </c>
      <c r="B62" s="85" t="s">
        <v>245</v>
      </c>
      <c r="C62" s="85" t="s">
        <v>249</v>
      </c>
      <c r="D62" s="53" t="s">
        <v>268</v>
      </c>
      <c r="E62" s="86">
        <v>1038000</v>
      </c>
      <c r="F62" s="85" t="s">
        <v>179</v>
      </c>
      <c r="G62" s="85">
        <v>2</v>
      </c>
      <c r="H62" s="54" t="s">
        <v>246</v>
      </c>
      <c r="I62" s="54">
        <v>1</v>
      </c>
      <c r="J62" s="86">
        <v>30000</v>
      </c>
      <c r="K62" s="86" t="s">
        <v>86</v>
      </c>
      <c r="L62" s="87" t="s">
        <v>225</v>
      </c>
      <c r="O62" s="39"/>
    </row>
    <row r="63" spans="1:15" ht="39.75" customHeight="1">
      <c r="A63" s="76">
        <f t="shared" si="0"/>
        <v>56</v>
      </c>
      <c r="B63" s="85" t="s">
        <v>245</v>
      </c>
      <c r="C63" s="85" t="s">
        <v>247</v>
      </c>
      <c r="D63" s="53" t="s">
        <v>268</v>
      </c>
      <c r="E63" s="86">
        <v>1038000</v>
      </c>
      <c r="F63" s="85" t="s">
        <v>179</v>
      </c>
      <c r="G63" s="85">
        <v>2</v>
      </c>
      <c r="H63" s="54" t="s">
        <v>246</v>
      </c>
      <c r="I63" s="54">
        <v>1</v>
      </c>
      <c r="J63" s="86">
        <v>30000</v>
      </c>
      <c r="K63" s="86" t="s">
        <v>86</v>
      </c>
      <c r="L63" s="87" t="s">
        <v>209</v>
      </c>
      <c r="O63" s="39"/>
    </row>
    <row r="64" spans="1:15" ht="35.25" customHeight="1">
      <c r="A64" s="76">
        <f>A63+1</f>
        <v>57</v>
      </c>
      <c r="B64" s="85" t="s">
        <v>245</v>
      </c>
      <c r="C64" s="85" t="s">
        <v>248</v>
      </c>
      <c r="D64" s="53" t="s">
        <v>268</v>
      </c>
      <c r="E64" s="86">
        <v>1038000</v>
      </c>
      <c r="F64" s="85" t="s">
        <v>179</v>
      </c>
      <c r="G64" s="85">
        <v>2</v>
      </c>
      <c r="H64" s="54" t="s">
        <v>246</v>
      </c>
      <c r="I64" s="54">
        <v>1</v>
      </c>
      <c r="J64" s="86">
        <v>176460</v>
      </c>
      <c r="K64" s="86" t="s">
        <v>86</v>
      </c>
      <c r="L64" s="87" t="s">
        <v>182</v>
      </c>
      <c r="O64" s="39"/>
    </row>
    <row r="65" spans="1:15" ht="33" customHeight="1">
      <c r="A65" s="76">
        <f t="shared" si="0"/>
        <v>58</v>
      </c>
      <c r="B65" s="85" t="s">
        <v>245</v>
      </c>
      <c r="C65" s="85" t="s">
        <v>250</v>
      </c>
      <c r="D65" s="53" t="s">
        <v>268</v>
      </c>
      <c r="E65" s="86">
        <v>1038000</v>
      </c>
      <c r="F65" s="85" t="s">
        <v>179</v>
      </c>
      <c r="G65" s="85">
        <v>2</v>
      </c>
      <c r="H65" s="54" t="s">
        <v>246</v>
      </c>
      <c r="I65" s="54">
        <v>1</v>
      </c>
      <c r="J65" s="86">
        <v>66115</v>
      </c>
      <c r="K65" s="86" t="s">
        <v>86</v>
      </c>
      <c r="L65" s="87" t="s">
        <v>87</v>
      </c>
      <c r="O65" s="39"/>
    </row>
    <row r="66" spans="1:15" ht="30" customHeight="1">
      <c r="A66" s="76">
        <f t="shared" si="0"/>
        <v>59</v>
      </c>
      <c r="B66" s="85" t="s">
        <v>256</v>
      </c>
      <c r="C66" s="85" t="s">
        <v>252</v>
      </c>
      <c r="D66" s="53" t="s">
        <v>264</v>
      </c>
      <c r="E66" s="86">
        <v>5038907</v>
      </c>
      <c r="F66" s="85" t="s">
        <v>205</v>
      </c>
      <c r="G66" s="85">
        <v>1</v>
      </c>
      <c r="H66" s="85" t="s">
        <v>251</v>
      </c>
      <c r="I66" s="85">
        <v>1</v>
      </c>
      <c r="J66" s="88">
        <v>229357</v>
      </c>
      <c r="K66" s="86" t="s">
        <v>86</v>
      </c>
      <c r="L66" s="89" t="s">
        <v>239</v>
      </c>
      <c r="O66" s="40"/>
    </row>
    <row r="67" spans="1:15" ht="27.75" customHeight="1">
      <c r="A67" s="76">
        <f t="shared" si="0"/>
        <v>60</v>
      </c>
      <c r="B67" s="85" t="s">
        <v>256</v>
      </c>
      <c r="C67" s="85" t="s">
        <v>253</v>
      </c>
      <c r="D67" s="53" t="s">
        <v>264</v>
      </c>
      <c r="E67" s="86">
        <v>5038907</v>
      </c>
      <c r="F67" s="85" t="s">
        <v>205</v>
      </c>
      <c r="G67" s="85">
        <v>1</v>
      </c>
      <c r="H67" s="85" t="s">
        <v>251</v>
      </c>
      <c r="I67" s="85">
        <v>1</v>
      </c>
      <c r="J67" s="88">
        <v>802752</v>
      </c>
      <c r="K67" s="86" t="s">
        <v>86</v>
      </c>
      <c r="L67" s="89" t="s">
        <v>237</v>
      </c>
      <c r="O67" s="40"/>
    </row>
    <row r="68" spans="1:15" ht="30" customHeight="1">
      <c r="A68" s="76">
        <f t="shared" si="0"/>
        <v>61</v>
      </c>
      <c r="B68" s="85" t="s">
        <v>257</v>
      </c>
      <c r="C68" s="85" t="s">
        <v>254</v>
      </c>
      <c r="D68" s="53" t="s">
        <v>264</v>
      </c>
      <c r="E68" s="86">
        <v>795758</v>
      </c>
      <c r="F68" s="85" t="s">
        <v>205</v>
      </c>
      <c r="G68" s="85">
        <v>1</v>
      </c>
      <c r="H68" s="85" t="s">
        <v>251</v>
      </c>
      <c r="I68" s="85">
        <v>1</v>
      </c>
      <c r="J68" s="88">
        <v>128440</v>
      </c>
      <c r="K68" s="86" t="s">
        <v>86</v>
      </c>
      <c r="L68" s="89" t="s">
        <v>237</v>
      </c>
      <c r="O68" s="40"/>
    </row>
    <row r="69" spans="1:15" ht="27.75" customHeight="1">
      <c r="A69" s="76">
        <f t="shared" si="0"/>
        <v>62</v>
      </c>
      <c r="B69" s="85" t="s">
        <v>255</v>
      </c>
      <c r="C69" s="85" t="s">
        <v>258</v>
      </c>
      <c r="D69" s="53" t="s">
        <v>264</v>
      </c>
      <c r="E69" s="86">
        <v>3746097</v>
      </c>
      <c r="F69" s="85" t="s">
        <v>205</v>
      </c>
      <c r="G69" s="85">
        <v>1</v>
      </c>
      <c r="H69" s="85" t="s">
        <v>251</v>
      </c>
      <c r="I69" s="85">
        <v>1</v>
      </c>
      <c r="J69" s="88">
        <v>192660</v>
      </c>
      <c r="K69" s="86" t="s">
        <v>86</v>
      </c>
      <c r="L69" s="89" t="s">
        <v>204</v>
      </c>
      <c r="O69" s="40"/>
    </row>
    <row r="70" spans="1:15" ht="26.25" customHeight="1">
      <c r="A70" s="76">
        <f t="shared" si="0"/>
        <v>63</v>
      </c>
      <c r="B70" s="85" t="s">
        <v>255</v>
      </c>
      <c r="C70" s="85" t="s">
        <v>259</v>
      </c>
      <c r="D70" s="53" t="s">
        <v>264</v>
      </c>
      <c r="E70" s="86">
        <v>3746097</v>
      </c>
      <c r="F70" s="85" t="s">
        <v>205</v>
      </c>
      <c r="G70" s="85">
        <v>1</v>
      </c>
      <c r="H70" s="85" t="s">
        <v>251</v>
      </c>
      <c r="I70" s="85">
        <v>1</v>
      </c>
      <c r="J70" s="7">
        <v>183486</v>
      </c>
      <c r="K70" s="86" t="s">
        <v>86</v>
      </c>
      <c r="L70" s="89" t="s">
        <v>239</v>
      </c>
      <c r="O70" s="40"/>
    </row>
    <row r="71" spans="1:15" ht="24" customHeight="1">
      <c r="A71" s="76">
        <f t="shared" si="0"/>
        <v>64</v>
      </c>
      <c r="B71" s="85" t="s">
        <v>255</v>
      </c>
      <c r="C71" s="85" t="s">
        <v>260</v>
      </c>
      <c r="D71" s="53" t="s">
        <v>264</v>
      </c>
      <c r="E71" s="86">
        <v>3746097</v>
      </c>
      <c r="F71" s="85" t="s">
        <v>205</v>
      </c>
      <c r="G71" s="85">
        <v>1</v>
      </c>
      <c r="H71" s="85" t="s">
        <v>251</v>
      </c>
      <c r="I71" s="85">
        <v>1</v>
      </c>
      <c r="J71" s="88">
        <v>674311</v>
      </c>
      <c r="K71" s="86" t="s">
        <v>86</v>
      </c>
      <c r="L71" s="89" t="s">
        <v>237</v>
      </c>
      <c r="O71" s="40"/>
    </row>
    <row r="72" spans="1:15" ht="38.25" customHeight="1">
      <c r="A72" s="76">
        <f t="shared" si="0"/>
        <v>65</v>
      </c>
      <c r="B72" s="85" t="s">
        <v>275</v>
      </c>
      <c r="C72" s="85" t="s">
        <v>274</v>
      </c>
      <c r="D72" s="90" t="s">
        <v>273</v>
      </c>
      <c r="E72" s="86">
        <v>0</v>
      </c>
      <c r="F72" s="85" t="s">
        <v>85</v>
      </c>
      <c r="G72" s="85">
        <v>2</v>
      </c>
      <c r="H72" s="54" t="s">
        <v>272</v>
      </c>
      <c r="I72" s="54">
        <v>1</v>
      </c>
      <c r="J72" s="88">
        <v>250000</v>
      </c>
      <c r="K72" s="86" t="s">
        <v>86</v>
      </c>
      <c r="L72" s="89" t="s">
        <v>87</v>
      </c>
      <c r="O72" s="40"/>
    </row>
    <row r="73" spans="1:15" ht="41.25" customHeight="1">
      <c r="A73" s="76">
        <f t="shared" si="0"/>
        <v>66</v>
      </c>
      <c r="B73" s="85" t="s">
        <v>280</v>
      </c>
      <c r="C73" s="91" t="s">
        <v>278</v>
      </c>
      <c r="D73" s="92" t="s">
        <v>283</v>
      </c>
      <c r="E73" s="86">
        <v>75690</v>
      </c>
      <c r="F73" s="85" t="s">
        <v>85</v>
      </c>
      <c r="G73" s="85">
        <v>1</v>
      </c>
      <c r="H73" s="93" t="s">
        <v>276</v>
      </c>
      <c r="I73" s="93">
        <v>1</v>
      </c>
      <c r="J73" s="88">
        <v>75690</v>
      </c>
      <c r="K73" s="86" t="s">
        <v>86</v>
      </c>
      <c r="L73" s="89" t="s">
        <v>284</v>
      </c>
      <c r="O73" s="40"/>
    </row>
    <row r="74" spans="1:15" ht="33.75" customHeight="1">
      <c r="A74" s="78">
        <f t="shared" ref="A74:A92" si="1">A73+1</f>
        <v>67</v>
      </c>
      <c r="B74" s="91" t="s">
        <v>281</v>
      </c>
      <c r="C74" s="91" t="s">
        <v>282</v>
      </c>
      <c r="D74" s="94" t="s">
        <v>279</v>
      </c>
      <c r="E74" s="86">
        <v>65000</v>
      </c>
      <c r="F74" s="85" t="s">
        <v>85</v>
      </c>
      <c r="G74" s="85">
        <v>1</v>
      </c>
      <c r="H74" s="85" t="s">
        <v>276</v>
      </c>
      <c r="I74" s="85">
        <v>1</v>
      </c>
      <c r="J74" s="88">
        <v>65000</v>
      </c>
      <c r="K74" s="88" t="s">
        <v>86</v>
      </c>
      <c r="L74" s="89" t="s">
        <v>182</v>
      </c>
      <c r="O74" s="40"/>
    </row>
    <row r="75" spans="1:15" ht="42.75" customHeight="1">
      <c r="A75" s="78">
        <f t="shared" si="1"/>
        <v>68</v>
      </c>
      <c r="B75" s="95" t="s">
        <v>286</v>
      </c>
      <c r="C75" s="96" t="s">
        <v>285</v>
      </c>
      <c r="D75" s="96" t="s">
        <v>287</v>
      </c>
      <c r="E75" s="97">
        <v>50100</v>
      </c>
      <c r="F75" s="85" t="s">
        <v>85</v>
      </c>
      <c r="G75" s="85"/>
      <c r="H75" s="96" t="s">
        <v>289</v>
      </c>
      <c r="I75" s="85">
        <v>1</v>
      </c>
      <c r="J75" s="98">
        <v>50100</v>
      </c>
      <c r="K75" s="88" t="s">
        <v>86</v>
      </c>
      <c r="L75" s="89" t="s">
        <v>288</v>
      </c>
      <c r="O75" s="42"/>
    </row>
    <row r="76" spans="1:15" ht="42" customHeight="1">
      <c r="A76" s="78">
        <f t="shared" si="1"/>
        <v>69</v>
      </c>
      <c r="B76" s="85" t="s">
        <v>227</v>
      </c>
      <c r="C76" s="85" t="s">
        <v>291</v>
      </c>
      <c r="D76" s="53">
        <v>550000</v>
      </c>
      <c r="E76" s="86">
        <v>550000</v>
      </c>
      <c r="F76" s="85" t="s">
        <v>179</v>
      </c>
      <c r="G76" s="85">
        <v>2</v>
      </c>
      <c r="H76" s="85" t="s">
        <v>228</v>
      </c>
      <c r="I76" s="85">
        <v>1</v>
      </c>
      <c r="J76" s="88">
        <v>33057.85</v>
      </c>
      <c r="K76" s="88" t="s">
        <v>86</v>
      </c>
      <c r="L76" s="89" t="s">
        <v>290</v>
      </c>
      <c r="O76" s="40"/>
    </row>
    <row r="77" spans="1:15" ht="41.25" customHeight="1">
      <c r="A77" s="79">
        <f t="shared" si="1"/>
        <v>70</v>
      </c>
      <c r="B77" s="85" t="s">
        <v>222</v>
      </c>
      <c r="C77" s="91" t="s">
        <v>292</v>
      </c>
      <c r="D77" s="53" t="s">
        <v>263</v>
      </c>
      <c r="E77" s="86">
        <v>978978</v>
      </c>
      <c r="F77" s="85" t="s">
        <v>179</v>
      </c>
      <c r="G77" s="85">
        <v>2</v>
      </c>
      <c r="H77" s="54" t="s">
        <v>223</v>
      </c>
      <c r="I77" s="85">
        <v>1</v>
      </c>
      <c r="J77" s="88">
        <v>150000</v>
      </c>
      <c r="K77" s="88" t="s">
        <v>86</v>
      </c>
      <c r="L77" s="89" t="s">
        <v>293</v>
      </c>
      <c r="O77" s="40"/>
    </row>
    <row r="78" spans="1:15" ht="35.25" customHeight="1">
      <c r="A78" s="79">
        <f t="shared" si="1"/>
        <v>71</v>
      </c>
      <c r="B78" s="85" t="s">
        <v>192</v>
      </c>
      <c r="C78" s="91" t="s">
        <v>193</v>
      </c>
      <c r="D78" s="53" t="s">
        <v>193</v>
      </c>
      <c r="E78" s="86">
        <v>876192</v>
      </c>
      <c r="F78" s="85" t="s">
        <v>179</v>
      </c>
      <c r="G78" s="85">
        <v>4</v>
      </c>
      <c r="H78" s="54" t="s">
        <v>244</v>
      </c>
      <c r="I78" s="99">
        <v>1</v>
      </c>
      <c r="J78" s="86">
        <v>34000</v>
      </c>
      <c r="K78" s="88" t="s">
        <v>86</v>
      </c>
      <c r="L78" s="89" t="s">
        <v>225</v>
      </c>
    </row>
    <row r="79" spans="1:15" ht="33.75" customHeight="1">
      <c r="A79" s="79">
        <v>72</v>
      </c>
      <c r="B79" s="85" t="s">
        <v>255</v>
      </c>
      <c r="C79" s="91" t="s">
        <v>294</v>
      </c>
      <c r="D79" s="53" t="s">
        <v>264</v>
      </c>
      <c r="E79" s="86">
        <v>3746097</v>
      </c>
      <c r="F79" s="85" t="s">
        <v>205</v>
      </c>
      <c r="G79" s="99">
        <v>1</v>
      </c>
      <c r="H79" s="85" t="s">
        <v>251</v>
      </c>
      <c r="I79" s="91">
        <v>1</v>
      </c>
      <c r="J79" s="88">
        <v>72072</v>
      </c>
      <c r="K79" s="88" t="s">
        <v>86</v>
      </c>
      <c r="L79" s="89" t="s">
        <v>87</v>
      </c>
      <c r="O79" s="40"/>
    </row>
    <row r="80" spans="1:15" ht="36.75" customHeight="1">
      <c r="A80" s="79">
        <f t="shared" si="1"/>
        <v>73</v>
      </c>
      <c r="B80" s="85" t="s">
        <v>123</v>
      </c>
      <c r="C80" s="91" t="s">
        <v>295</v>
      </c>
      <c r="D80" s="53" t="s">
        <v>172</v>
      </c>
      <c r="E80" s="86">
        <v>0</v>
      </c>
      <c r="F80" s="85" t="s">
        <v>125</v>
      </c>
      <c r="G80" s="85">
        <v>3</v>
      </c>
      <c r="H80" s="54" t="s">
        <v>124</v>
      </c>
      <c r="I80" s="91">
        <v>1</v>
      </c>
      <c r="J80" s="88">
        <v>40000</v>
      </c>
      <c r="K80" s="88" t="s">
        <v>86</v>
      </c>
      <c r="L80" s="89" t="s">
        <v>87</v>
      </c>
      <c r="O80" s="40"/>
    </row>
    <row r="81" spans="1:15" ht="37.5" customHeight="1">
      <c r="A81" s="79">
        <f t="shared" si="1"/>
        <v>74</v>
      </c>
      <c r="B81" s="85" t="s">
        <v>192</v>
      </c>
      <c r="C81" s="91" t="s">
        <v>296</v>
      </c>
      <c r="D81" s="85" t="s">
        <v>193</v>
      </c>
      <c r="E81" s="86">
        <v>715867</v>
      </c>
      <c r="F81" s="85" t="s">
        <v>179</v>
      </c>
      <c r="G81" s="85">
        <v>5</v>
      </c>
      <c r="H81" s="54" t="s">
        <v>191</v>
      </c>
      <c r="I81" s="85">
        <v>1</v>
      </c>
      <c r="J81" s="86">
        <v>30000</v>
      </c>
      <c r="K81" s="86" t="s">
        <v>86</v>
      </c>
      <c r="L81" s="87" t="s">
        <v>237</v>
      </c>
      <c r="O81" s="40"/>
    </row>
    <row r="82" spans="1:15" ht="43.5" customHeight="1">
      <c r="A82" s="79">
        <f t="shared" si="1"/>
        <v>75</v>
      </c>
      <c r="B82" s="85" t="s">
        <v>192</v>
      </c>
      <c r="C82" s="91" t="s">
        <v>297</v>
      </c>
      <c r="D82" s="85" t="s">
        <v>193</v>
      </c>
      <c r="E82" s="86">
        <v>715867</v>
      </c>
      <c r="F82" s="85" t="s">
        <v>179</v>
      </c>
      <c r="G82" s="85">
        <v>5</v>
      </c>
      <c r="H82" s="54" t="s">
        <v>191</v>
      </c>
      <c r="I82" s="85">
        <v>1</v>
      </c>
      <c r="J82" s="88">
        <v>26550.799999999999</v>
      </c>
      <c r="K82" s="88" t="s">
        <v>86</v>
      </c>
      <c r="L82" s="89" t="s">
        <v>300</v>
      </c>
      <c r="O82" s="40"/>
    </row>
    <row r="83" spans="1:15" ht="39" customHeight="1">
      <c r="A83" s="79">
        <f t="shared" si="1"/>
        <v>76</v>
      </c>
      <c r="B83" s="85" t="s">
        <v>192</v>
      </c>
      <c r="C83" s="91" t="s">
        <v>298</v>
      </c>
      <c r="D83" s="85" t="s">
        <v>193</v>
      </c>
      <c r="E83" s="86">
        <v>715867</v>
      </c>
      <c r="F83" s="85" t="s">
        <v>179</v>
      </c>
      <c r="G83" s="85">
        <v>5</v>
      </c>
      <c r="H83" s="54" t="s">
        <v>191</v>
      </c>
      <c r="I83" s="85">
        <v>1</v>
      </c>
      <c r="J83" s="88">
        <v>26550.799999999999</v>
      </c>
      <c r="K83" s="88" t="s">
        <v>86</v>
      </c>
      <c r="L83" s="89" t="s">
        <v>87</v>
      </c>
      <c r="O83" s="40"/>
    </row>
    <row r="84" spans="1:15" ht="39.75" customHeight="1">
      <c r="A84" s="79">
        <f t="shared" si="1"/>
        <v>77</v>
      </c>
      <c r="B84" s="85" t="s">
        <v>192</v>
      </c>
      <c r="C84" s="91" t="s">
        <v>299</v>
      </c>
      <c r="D84" s="85" t="s">
        <v>193</v>
      </c>
      <c r="E84" s="86">
        <v>715867</v>
      </c>
      <c r="F84" s="85" t="s">
        <v>179</v>
      </c>
      <c r="G84" s="85">
        <v>5</v>
      </c>
      <c r="H84" s="54" t="s">
        <v>191</v>
      </c>
      <c r="I84" s="85">
        <v>1</v>
      </c>
      <c r="J84" s="100">
        <v>23895.72</v>
      </c>
      <c r="K84" s="100" t="s">
        <v>86</v>
      </c>
      <c r="L84" s="101" t="s">
        <v>293</v>
      </c>
      <c r="O84" s="43"/>
    </row>
    <row r="85" spans="1:15" ht="33.75" customHeight="1">
      <c r="A85" s="79">
        <f t="shared" si="1"/>
        <v>78</v>
      </c>
      <c r="B85" s="85" t="s">
        <v>245</v>
      </c>
      <c r="C85" s="91" t="s">
        <v>306</v>
      </c>
      <c r="D85" s="53" t="s">
        <v>268</v>
      </c>
      <c r="E85" s="86">
        <v>1038000</v>
      </c>
      <c r="F85" s="85" t="s">
        <v>179</v>
      </c>
      <c r="G85" s="85">
        <v>2</v>
      </c>
      <c r="H85" s="54" t="s">
        <v>246</v>
      </c>
      <c r="I85" s="102" t="s">
        <v>301</v>
      </c>
      <c r="J85" s="61">
        <v>60000</v>
      </c>
      <c r="K85" s="61" t="s">
        <v>86</v>
      </c>
      <c r="L85" s="80" t="s">
        <v>302</v>
      </c>
      <c r="O85" s="40"/>
    </row>
    <row r="86" spans="1:15" ht="41.25" customHeight="1">
      <c r="A86" s="79">
        <f t="shared" si="1"/>
        <v>79</v>
      </c>
      <c r="B86" s="103" t="s">
        <v>307</v>
      </c>
      <c r="C86" s="91" t="s">
        <v>304</v>
      </c>
      <c r="D86" s="104" t="s">
        <v>308</v>
      </c>
      <c r="E86" s="86">
        <v>32400</v>
      </c>
      <c r="F86" s="85" t="s">
        <v>85</v>
      </c>
      <c r="G86" s="85">
        <v>1</v>
      </c>
      <c r="H86" s="102" t="s">
        <v>303</v>
      </c>
      <c r="I86" s="102" t="s">
        <v>301</v>
      </c>
      <c r="J86" s="88">
        <v>32400</v>
      </c>
      <c r="K86" s="88" t="s">
        <v>86</v>
      </c>
      <c r="L86" s="89" t="s">
        <v>305</v>
      </c>
      <c r="O86" s="40"/>
    </row>
    <row r="87" spans="1:15" ht="107.25" customHeight="1">
      <c r="A87" s="79">
        <f t="shared" si="1"/>
        <v>80</v>
      </c>
      <c r="B87" s="103" t="s">
        <v>310</v>
      </c>
      <c r="C87" s="104" t="s">
        <v>311</v>
      </c>
      <c r="D87" s="104" t="s">
        <v>312</v>
      </c>
      <c r="E87" s="86">
        <v>120240</v>
      </c>
      <c r="F87" s="85" t="s">
        <v>85</v>
      </c>
      <c r="G87" s="85">
        <v>1</v>
      </c>
      <c r="H87" s="103" t="s">
        <v>309</v>
      </c>
      <c r="I87" s="102" t="s">
        <v>301</v>
      </c>
      <c r="J87" s="88">
        <v>120240</v>
      </c>
      <c r="K87" s="88" t="s">
        <v>86</v>
      </c>
      <c r="L87" s="89" t="s">
        <v>87</v>
      </c>
      <c r="O87" s="40"/>
    </row>
    <row r="88" spans="1:15" ht="53.25" customHeight="1">
      <c r="A88" s="79">
        <f t="shared" si="1"/>
        <v>81</v>
      </c>
      <c r="B88" s="103" t="s">
        <v>315</v>
      </c>
      <c r="C88" s="91" t="s">
        <v>314</v>
      </c>
      <c r="D88" s="104" t="s">
        <v>308</v>
      </c>
      <c r="E88" s="86">
        <v>45000</v>
      </c>
      <c r="F88" s="85" t="s">
        <v>85</v>
      </c>
      <c r="G88" s="85">
        <v>1</v>
      </c>
      <c r="H88" s="102" t="s">
        <v>313</v>
      </c>
      <c r="I88" s="102" t="s">
        <v>301</v>
      </c>
      <c r="J88" s="88">
        <v>45000</v>
      </c>
      <c r="K88" s="88" t="s">
        <v>86</v>
      </c>
      <c r="L88" s="89" t="s">
        <v>305</v>
      </c>
      <c r="O88" s="40"/>
    </row>
    <row r="89" spans="1:15" ht="60.75" customHeight="1">
      <c r="A89" s="79">
        <f t="shared" si="1"/>
        <v>82</v>
      </c>
      <c r="B89" s="103" t="s">
        <v>317</v>
      </c>
      <c r="C89" s="91" t="s">
        <v>319</v>
      </c>
      <c r="D89" s="104" t="s">
        <v>318</v>
      </c>
      <c r="E89" s="86">
        <v>49192</v>
      </c>
      <c r="F89" s="85" t="s">
        <v>85</v>
      </c>
      <c r="G89" s="85">
        <v>1</v>
      </c>
      <c r="H89" s="102" t="s">
        <v>316</v>
      </c>
      <c r="I89" s="102" t="s">
        <v>301</v>
      </c>
      <c r="J89" s="88">
        <v>49192</v>
      </c>
      <c r="K89" s="88" t="s">
        <v>86</v>
      </c>
      <c r="L89" s="89" t="s">
        <v>305</v>
      </c>
      <c r="O89" s="40"/>
    </row>
    <row r="90" spans="1:15" ht="57.75" customHeight="1">
      <c r="A90" s="79">
        <f t="shared" si="1"/>
        <v>83</v>
      </c>
      <c r="B90" s="105" t="s">
        <v>326</v>
      </c>
      <c r="C90" s="91" t="s">
        <v>323</v>
      </c>
      <c r="D90" s="106" t="s">
        <v>72</v>
      </c>
      <c r="E90" s="61">
        <v>185000</v>
      </c>
      <c r="F90" s="85" t="s">
        <v>85</v>
      </c>
      <c r="G90" s="85">
        <v>1</v>
      </c>
      <c r="H90" s="102" t="s">
        <v>153</v>
      </c>
      <c r="I90" s="102" t="s">
        <v>301</v>
      </c>
      <c r="J90" s="61">
        <v>185000</v>
      </c>
      <c r="K90" s="88" t="s">
        <v>86</v>
      </c>
      <c r="L90" s="80" t="s">
        <v>288</v>
      </c>
      <c r="O90" s="40"/>
    </row>
    <row r="91" spans="1:15" ht="61.5" customHeight="1">
      <c r="A91" s="79">
        <f t="shared" si="1"/>
        <v>84</v>
      </c>
      <c r="B91" s="105" t="s">
        <v>327</v>
      </c>
      <c r="C91" s="91" t="s">
        <v>324</v>
      </c>
      <c r="D91" s="53" t="s">
        <v>6</v>
      </c>
      <c r="E91" s="61">
        <v>71932</v>
      </c>
      <c r="F91" s="85" t="s">
        <v>329</v>
      </c>
      <c r="G91" s="85">
        <v>1</v>
      </c>
      <c r="H91" s="102" t="s">
        <v>320</v>
      </c>
      <c r="I91" s="102" t="s">
        <v>301</v>
      </c>
      <c r="J91" s="61">
        <v>71932</v>
      </c>
      <c r="K91" s="88" t="s">
        <v>86</v>
      </c>
      <c r="L91" s="80" t="s">
        <v>87</v>
      </c>
      <c r="O91" s="40"/>
    </row>
    <row r="92" spans="1:15" ht="82.5" customHeight="1" thickBot="1">
      <c r="A92" s="81">
        <f t="shared" si="1"/>
        <v>85</v>
      </c>
      <c r="B92" s="107" t="s">
        <v>328</v>
      </c>
      <c r="C92" s="108" t="s">
        <v>325</v>
      </c>
      <c r="D92" s="109" t="s">
        <v>72</v>
      </c>
      <c r="E92" s="110">
        <v>48500</v>
      </c>
      <c r="F92" s="111" t="s">
        <v>85</v>
      </c>
      <c r="G92" s="111">
        <v>1</v>
      </c>
      <c r="H92" s="108" t="s">
        <v>321</v>
      </c>
      <c r="I92" s="112" t="s">
        <v>301</v>
      </c>
      <c r="J92" s="110">
        <v>48500</v>
      </c>
      <c r="K92" s="110" t="s">
        <v>86</v>
      </c>
      <c r="L92" s="113" t="s">
        <v>322</v>
      </c>
      <c r="O92" s="40"/>
    </row>
    <row r="93" spans="1:15">
      <c r="A93" s="63"/>
      <c r="B93" s="63"/>
      <c r="C93" s="63"/>
      <c r="D93" s="64"/>
      <c r="E93" s="64"/>
      <c r="F93" s="65"/>
      <c r="G93" s="65"/>
      <c r="H93" s="63"/>
      <c r="I93" s="66"/>
      <c r="J93" s="67"/>
      <c r="K93" s="67"/>
      <c r="L93" s="67"/>
      <c r="O93" s="39"/>
    </row>
    <row r="94" spans="1:15">
      <c r="D94" s="16"/>
      <c r="E94" s="16"/>
      <c r="F94" s="6"/>
      <c r="G94" s="6"/>
      <c r="H94" s="18"/>
      <c r="I94" s="18"/>
      <c r="O94" s="42"/>
    </row>
    <row r="95" spans="1:15">
      <c r="D95" s="16"/>
      <c r="E95" s="16"/>
      <c r="F95" s="6"/>
      <c r="G95" s="6"/>
      <c r="H95" s="18"/>
      <c r="I95" s="18"/>
      <c r="O95" s="40"/>
    </row>
    <row r="96" spans="1:15">
      <c r="D96" s="16"/>
      <c r="E96" s="16"/>
      <c r="F96" s="52" t="s">
        <v>338</v>
      </c>
      <c r="G96" s="85"/>
      <c r="H96" s="52" t="s">
        <v>339</v>
      </c>
      <c r="I96" s="124"/>
      <c r="J96" s="125" t="s">
        <v>340</v>
      </c>
      <c r="O96" s="44"/>
    </row>
    <row r="97" spans="4:15">
      <c r="D97" s="16"/>
      <c r="E97" s="16"/>
      <c r="F97" s="52"/>
      <c r="G97" s="85"/>
      <c r="H97" s="52" t="s">
        <v>277</v>
      </c>
      <c r="I97" s="124"/>
      <c r="J97" s="125"/>
      <c r="O97" s="45"/>
    </row>
    <row r="98" spans="4:15">
      <c r="D98" s="16"/>
      <c r="E98" s="16"/>
      <c r="F98" s="6"/>
      <c r="G98" s="6"/>
      <c r="H98" s="18"/>
      <c r="I98" s="18"/>
      <c r="O98" s="42"/>
    </row>
    <row r="99" spans="4:15">
      <c r="D99" s="16"/>
      <c r="E99" s="16"/>
      <c r="F99" s="6"/>
      <c r="G99" s="6"/>
      <c r="H99" s="18"/>
      <c r="I99" s="18"/>
      <c r="O99" s="42"/>
    </row>
    <row r="100" spans="4:15">
      <c r="D100" s="16"/>
      <c r="E100" s="16"/>
      <c r="G100" s="6"/>
      <c r="H100" s="18"/>
      <c r="I100" s="18"/>
      <c r="O100" s="42"/>
    </row>
    <row r="101" spans="4:15">
      <c r="D101" s="16"/>
      <c r="E101" s="16"/>
      <c r="F101" s="6"/>
      <c r="G101" s="6"/>
      <c r="H101" s="18"/>
      <c r="I101" s="18"/>
      <c r="O101" s="42"/>
    </row>
    <row r="102" spans="4:15">
      <c r="D102" s="16"/>
      <c r="E102" s="16"/>
      <c r="F102" s="6"/>
      <c r="G102" s="6"/>
      <c r="H102" s="18"/>
      <c r="I102" s="18"/>
      <c r="O102" s="45"/>
    </row>
    <row r="103" spans="4:15">
      <c r="D103" s="16"/>
      <c r="E103" s="16"/>
      <c r="F103" s="6"/>
      <c r="G103" s="6"/>
      <c r="H103" s="18"/>
      <c r="I103" s="18"/>
      <c r="O103" s="45"/>
    </row>
    <row r="104" spans="4:15">
      <c r="D104" s="16"/>
      <c r="E104" s="16"/>
      <c r="F104" s="6"/>
      <c r="G104" s="6"/>
      <c r="H104" s="18"/>
      <c r="I104" s="18"/>
      <c r="O104" s="42"/>
    </row>
    <row r="105" spans="4:15">
      <c r="D105" s="16"/>
      <c r="E105" s="16"/>
      <c r="F105" s="6"/>
      <c r="G105" s="6"/>
      <c r="H105" s="18"/>
      <c r="I105" s="18"/>
      <c r="O105" s="42"/>
    </row>
    <row r="106" spans="4:15">
      <c r="D106" s="16"/>
      <c r="E106" s="16"/>
      <c r="F106" s="6"/>
      <c r="G106" s="6"/>
      <c r="H106" s="18"/>
      <c r="I106" s="18"/>
      <c r="O106" s="42"/>
    </row>
    <row r="107" spans="4:15">
      <c r="D107" s="16"/>
      <c r="E107" s="16"/>
      <c r="F107" s="6"/>
      <c r="G107" s="6"/>
      <c r="H107" s="18"/>
      <c r="I107" s="18"/>
      <c r="O107" s="42"/>
    </row>
    <row r="108" spans="4:15">
      <c r="D108" s="16"/>
      <c r="E108" s="16"/>
      <c r="F108" s="6"/>
      <c r="G108" s="6"/>
      <c r="H108" s="18"/>
      <c r="I108" s="18"/>
      <c r="O108" s="42"/>
    </row>
    <row r="109" spans="4:15">
      <c r="D109" s="16"/>
      <c r="E109" s="16"/>
      <c r="F109" s="6"/>
      <c r="G109" s="6"/>
      <c r="H109" s="18"/>
      <c r="I109" s="18"/>
      <c r="O109" s="42"/>
    </row>
    <row r="110" spans="4:15">
      <c r="D110" s="16"/>
      <c r="E110" s="16"/>
      <c r="F110" s="6"/>
      <c r="G110" s="6"/>
      <c r="H110" s="18"/>
      <c r="I110" s="18"/>
      <c r="O110" s="42"/>
    </row>
    <row r="111" spans="4:15">
      <c r="D111" s="16"/>
      <c r="E111" s="16"/>
      <c r="F111" s="6"/>
      <c r="G111" s="6"/>
      <c r="H111" s="18"/>
      <c r="I111" s="18"/>
      <c r="O111" s="42"/>
    </row>
    <row r="112" spans="4:15">
      <c r="D112" s="16"/>
      <c r="E112" s="16"/>
      <c r="F112" s="6"/>
      <c r="G112" s="6"/>
      <c r="H112" s="18"/>
      <c r="I112" s="18"/>
      <c r="O112" s="42"/>
    </row>
    <row r="113" spans="1:15">
      <c r="D113" s="16"/>
      <c r="E113" s="16"/>
      <c r="F113" s="6"/>
      <c r="G113" s="6"/>
      <c r="H113" s="18"/>
      <c r="I113" s="18"/>
      <c r="O113" s="42"/>
    </row>
    <row r="114" spans="1:15">
      <c r="D114" s="16"/>
      <c r="E114" s="46"/>
      <c r="F114" s="13"/>
      <c r="G114" s="13"/>
      <c r="H114" s="18"/>
      <c r="I114" s="18"/>
      <c r="O114" s="42"/>
    </row>
    <row r="115" spans="1:15">
      <c r="O115" s="42"/>
    </row>
    <row r="116" spans="1:15">
      <c r="D116" s="15"/>
      <c r="E116" s="15"/>
      <c r="G116" s="6"/>
      <c r="H116" s="6"/>
      <c r="I116" s="6"/>
      <c r="J116" s="7"/>
      <c r="K116" s="7"/>
      <c r="L116" s="7"/>
      <c r="O116" s="42"/>
    </row>
    <row r="117" spans="1:15">
      <c r="H117" s="8"/>
      <c r="I117" s="8"/>
      <c r="J117" s="29"/>
      <c r="K117" s="29"/>
      <c r="L117" s="29"/>
      <c r="O117" s="42"/>
    </row>
    <row r="118" spans="1:15">
      <c r="O118" s="42"/>
    </row>
    <row r="119" spans="1:15">
      <c r="B119" s="40"/>
      <c r="F119" s="60"/>
      <c r="O119" s="42"/>
    </row>
    <row r="120" spans="1:15">
      <c r="F120" s="60"/>
      <c r="O120" s="42"/>
    </row>
    <row r="121" spans="1:15">
      <c r="O121" s="42"/>
    </row>
    <row r="122" spans="1:15">
      <c r="A122" s="19"/>
      <c r="B122" s="19"/>
      <c r="C122" s="19"/>
      <c r="D122" s="119"/>
      <c r="E122" s="119"/>
      <c r="F122" s="119"/>
      <c r="G122" s="119"/>
      <c r="H122" s="119"/>
      <c r="I122" s="119"/>
      <c r="J122" s="119"/>
      <c r="K122" s="119"/>
      <c r="L122" s="119"/>
      <c r="O122" s="42"/>
    </row>
    <row r="123" spans="1:15">
      <c r="O123" s="42"/>
    </row>
    <row r="124" spans="1:15">
      <c r="O124" s="42"/>
    </row>
    <row r="125" spans="1:15">
      <c r="O125" s="42"/>
    </row>
    <row r="126" spans="1:15">
      <c r="O126" s="37"/>
    </row>
    <row r="136" spans="4:5">
      <c r="D136" s="17"/>
      <c r="E136" s="17"/>
    </row>
  </sheetData>
  <mergeCells count="3">
    <mergeCell ref="H6:L6"/>
    <mergeCell ref="D122:L122"/>
    <mergeCell ref="A1:L5"/>
  </mergeCells>
  <phoneticPr fontId="7" type="noConversion"/>
  <pageMargins left="0.23622047244094499" right="0.23622047244094499" top="0.74803149606299202" bottom="0.74803149606299202" header="0.31496062992126" footer="0.31496062992126"/>
  <pageSetup paperSize="9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D8F6FA-6A36-451D-80EF-6598BB008AFD}">
  <dimension ref="A1:D120"/>
  <sheetViews>
    <sheetView topLeftCell="A98" workbookViewId="0">
      <selection activeCell="D120" sqref="D120"/>
    </sheetView>
  </sheetViews>
  <sheetFormatPr defaultRowHeight="15.75"/>
  <cols>
    <col min="1" max="1" width="24.28515625" style="28" customWidth="1"/>
    <col min="4" max="4" width="18.28515625" customWidth="1"/>
  </cols>
  <sheetData>
    <row r="1" spans="1:4">
      <c r="A1" s="21" t="s">
        <v>8</v>
      </c>
      <c r="D1" s="30" t="s">
        <v>8</v>
      </c>
    </row>
    <row r="2" spans="1:4">
      <c r="A2" s="21" t="s">
        <v>9</v>
      </c>
      <c r="D2" s="30" t="s">
        <v>9</v>
      </c>
    </row>
    <row r="3" spans="1:4">
      <c r="A3" s="21" t="s">
        <v>10</v>
      </c>
      <c r="D3" s="30" t="s">
        <v>10</v>
      </c>
    </row>
    <row r="4" spans="1:4">
      <c r="A4" s="21" t="s">
        <v>11</v>
      </c>
      <c r="D4" s="30" t="s">
        <v>11</v>
      </c>
    </row>
    <row r="5" spans="1:4">
      <c r="A5" s="21" t="s">
        <v>12</v>
      </c>
      <c r="D5" s="30" t="s">
        <v>12</v>
      </c>
    </row>
    <row r="6" spans="1:4">
      <c r="A6" s="21" t="s">
        <v>13</v>
      </c>
      <c r="D6" s="30" t="s">
        <v>13</v>
      </c>
    </row>
    <row r="7" spans="1:4">
      <c r="A7" s="21" t="s">
        <v>14</v>
      </c>
      <c r="D7" s="30" t="s">
        <v>14</v>
      </c>
    </row>
    <row r="8" spans="1:4">
      <c r="A8" s="21" t="s">
        <v>15</v>
      </c>
      <c r="D8" s="30" t="s">
        <v>15</v>
      </c>
    </row>
    <row r="9" spans="1:4">
      <c r="A9" s="21" t="s">
        <v>14</v>
      </c>
      <c r="D9" s="30" t="s">
        <v>14</v>
      </c>
    </row>
    <row r="10" spans="1:4">
      <c r="A10" s="21">
        <v>91653.2</v>
      </c>
      <c r="D10" s="30">
        <v>91653.2</v>
      </c>
    </row>
    <row r="11" spans="1:4">
      <c r="A11" s="24">
        <v>85725.11</v>
      </c>
      <c r="D11" s="32">
        <v>85725.11</v>
      </c>
    </row>
    <row r="12" spans="1:4">
      <c r="A12" s="21" t="s">
        <v>16</v>
      </c>
      <c r="D12" s="30" t="s">
        <v>16</v>
      </c>
    </row>
    <row r="13" spans="1:4">
      <c r="A13" s="21" t="s">
        <v>17</v>
      </c>
      <c r="D13" s="30" t="s">
        <v>17</v>
      </c>
    </row>
    <row r="14" spans="1:4">
      <c r="A14" s="21" t="s">
        <v>18</v>
      </c>
      <c r="D14" s="30" t="s">
        <v>18</v>
      </c>
    </row>
    <row r="15" spans="1:4">
      <c r="A15" s="21" t="s">
        <v>8</v>
      </c>
      <c r="D15" s="30" t="s">
        <v>8</v>
      </c>
    </row>
    <row r="16" spans="1:4">
      <c r="A16" s="21" t="s">
        <v>19</v>
      </c>
      <c r="D16" s="30" t="s">
        <v>19</v>
      </c>
    </row>
    <row r="17" spans="1:4">
      <c r="A17" s="21" t="s">
        <v>20</v>
      </c>
      <c r="D17" s="30" t="s">
        <v>20</v>
      </c>
    </row>
    <row r="18" spans="1:4">
      <c r="A18" s="21" t="s">
        <v>21</v>
      </c>
      <c r="D18" s="30" t="s">
        <v>21</v>
      </c>
    </row>
    <row r="19" spans="1:4">
      <c r="A19" s="21" t="s">
        <v>22</v>
      </c>
      <c r="D19" s="30" t="s">
        <v>22</v>
      </c>
    </row>
    <row r="20" spans="1:4">
      <c r="A20" s="21" t="s">
        <v>23</v>
      </c>
      <c r="D20" s="30" t="s">
        <v>23</v>
      </c>
    </row>
    <row r="21" spans="1:4">
      <c r="A21" s="21" t="s">
        <v>24</v>
      </c>
      <c r="D21" s="30" t="s">
        <v>24</v>
      </c>
    </row>
    <row r="22" spans="1:4">
      <c r="A22" s="21" t="s">
        <v>25</v>
      </c>
      <c r="D22" s="30" t="s">
        <v>25</v>
      </c>
    </row>
    <row r="23" spans="1:4">
      <c r="A23" s="21" t="s">
        <v>26</v>
      </c>
      <c r="D23" s="30" t="s">
        <v>26</v>
      </c>
    </row>
    <row r="24" spans="1:4">
      <c r="A24" s="21" t="s">
        <v>27</v>
      </c>
      <c r="D24" s="30" t="s">
        <v>27</v>
      </c>
    </row>
    <row r="25" spans="1:4">
      <c r="A25" s="21" t="s">
        <v>28</v>
      </c>
      <c r="D25" s="30" t="s">
        <v>28</v>
      </c>
    </row>
    <row r="26" spans="1:4">
      <c r="A26" s="21" t="s">
        <v>29</v>
      </c>
      <c r="D26" s="30" t="s">
        <v>29</v>
      </c>
    </row>
    <row r="27" spans="1:4">
      <c r="A27" s="21" t="s">
        <v>30</v>
      </c>
      <c r="D27" s="30" t="s">
        <v>30</v>
      </c>
    </row>
    <row r="28" spans="1:4">
      <c r="A28" s="21" t="s">
        <v>31</v>
      </c>
      <c r="D28" s="30" t="s">
        <v>31</v>
      </c>
    </row>
    <row r="29" spans="1:4">
      <c r="A29" s="21" t="s">
        <v>32</v>
      </c>
      <c r="D29" s="30" t="s">
        <v>32</v>
      </c>
    </row>
    <row r="30" spans="1:4">
      <c r="A30" s="21" t="s">
        <v>8</v>
      </c>
      <c r="D30" s="30" t="s">
        <v>8</v>
      </c>
    </row>
    <row r="31" spans="1:4">
      <c r="A31" s="21" t="s">
        <v>33</v>
      </c>
      <c r="D31" s="30" t="s">
        <v>33</v>
      </c>
    </row>
    <row r="32" spans="1:4">
      <c r="A32" s="21" t="s">
        <v>34</v>
      </c>
      <c r="D32" s="30" t="s">
        <v>34</v>
      </c>
    </row>
    <row r="33" spans="1:4">
      <c r="A33" s="21" t="s">
        <v>35</v>
      </c>
      <c r="D33" s="30" t="s">
        <v>35</v>
      </c>
    </row>
    <row r="34" spans="1:4">
      <c r="A34" s="21" t="s">
        <v>36</v>
      </c>
      <c r="D34" s="30" t="s">
        <v>36</v>
      </c>
    </row>
    <row r="35" spans="1:4">
      <c r="A35" s="21">
        <v>268000</v>
      </c>
      <c r="D35" s="30">
        <v>268000</v>
      </c>
    </row>
    <row r="36" spans="1:4">
      <c r="A36" s="21" t="s">
        <v>27</v>
      </c>
      <c r="D36" s="30" t="s">
        <v>27</v>
      </c>
    </row>
    <row r="37" spans="1:4">
      <c r="A37" s="21" t="s">
        <v>34</v>
      </c>
      <c r="D37" s="30" t="s">
        <v>34</v>
      </c>
    </row>
    <row r="38" spans="1:4">
      <c r="A38" s="21" t="s">
        <v>37</v>
      </c>
      <c r="D38" s="30" t="s">
        <v>37</v>
      </c>
    </row>
    <row r="39" spans="1:4">
      <c r="A39" s="21" t="s">
        <v>33</v>
      </c>
      <c r="D39" s="30" t="s">
        <v>33</v>
      </c>
    </row>
    <row r="40" spans="1:4">
      <c r="A40" s="25" t="s">
        <v>38</v>
      </c>
      <c r="D40" s="31" t="s">
        <v>38</v>
      </c>
    </row>
    <row r="41" spans="1:4">
      <c r="A41" s="21" t="s">
        <v>39</v>
      </c>
      <c r="D41" s="30" t="s">
        <v>39</v>
      </c>
    </row>
    <row r="42" spans="1:4">
      <c r="A42" s="25" t="s">
        <v>40</v>
      </c>
      <c r="D42" s="31" t="s">
        <v>40</v>
      </c>
    </row>
    <row r="43" spans="1:4">
      <c r="A43" s="21" t="s">
        <v>41</v>
      </c>
      <c r="D43" s="30" t="s">
        <v>41</v>
      </c>
    </row>
    <row r="44" spans="1:4">
      <c r="A44" s="21" t="s">
        <v>42</v>
      </c>
      <c r="D44" s="30" t="s">
        <v>42</v>
      </c>
    </row>
    <row r="45" spans="1:4">
      <c r="A45" s="21" t="s">
        <v>43</v>
      </c>
      <c r="D45" s="30" t="s">
        <v>43</v>
      </c>
    </row>
    <row r="46" spans="1:4">
      <c r="A46" s="21" t="s">
        <v>44</v>
      </c>
      <c r="D46" s="30" t="s">
        <v>44</v>
      </c>
    </row>
    <row r="47" spans="1:4">
      <c r="A47" s="21" t="s">
        <v>45</v>
      </c>
      <c r="D47" s="30" t="s">
        <v>45</v>
      </c>
    </row>
    <row r="48" spans="1:4">
      <c r="A48" s="21" t="s">
        <v>46</v>
      </c>
      <c r="D48" s="30" t="s">
        <v>46</v>
      </c>
    </row>
    <row r="49" spans="1:4">
      <c r="A49" s="21" t="s">
        <v>22</v>
      </c>
      <c r="D49" s="30" t="s">
        <v>22</v>
      </c>
    </row>
    <row r="50" spans="1:4">
      <c r="A50" s="21" t="s">
        <v>34</v>
      </c>
      <c r="D50" s="30" t="s">
        <v>34</v>
      </c>
    </row>
    <row r="51" spans="1:4">
      <c r="A51" s="21" t="s">
        <v>15</v>
      </c>
      <c r="D51" s="30" t="s">
        <v>15</v>
      </c>
    </row>
    <row r="52" spans="1:4">
      <c r="A52" s="21" t="s">
        <v>47</v>
      </c>
      <c r="D52" s="30" t="s">
        <v>47</v>
      </c>
    </row>
    <row r="53" spans="1:4">
      <c r="A53" s="21" t="s">
        <v>48</v>
      </c>
      <c r="D53" s="30" t="s">
        <v>48</v>
      </c>
    </row>
    <row r="54" spans="1:4">
      <c r="A54" s="21" t="s">
        <v>49</v>
      </c>
      <c r="D54" s="30" t="s">
        <v>49</v>
      </c>
    </row>
    <row r="55" spans="1:4">
      <c r="A55" s="21" t="s">
        <v>50</v>
      </c>
      <c r="D55" s="30" t="s">
        <v>50</v>
      </c>
    </row>
    <row r="56" spans="1:4">
      <c r="A56" s="21" t="s">
        <v>51</v>
      </c>
      <c r="D56" s="30" t="s">
        <v>51</v>
      </c>
    </row>
    <row r="57" spans="1:4">
      <c r="A57" s="21" t="s">
        <v>52</v>
      </c>
      <c r="D57" s="30" t="s">
        <v>52</v>
      </c>
    </row>
    <row r="58" spans="1:4">
      <c r="A58" s="21" t="s">
        <v>53</v>
      </c>
      <c r="D58" s="30" t="s">
        <v>53</v>
      </c>
    </row>
    <row r="59" spans="1:4">
      <c r="A59" s="20" t="s">
        <v>54</v>
      </c>
      <c r="D59" s="32" t="s">
        <v>54</v>
      </c>
    </row>
    <row r="60" spans="1:4">
      <c r="A60" s="20" t="s">
        <v>55</v>
      </c>
      <c r="D60" s="32" t="s">
        <v>55</v>
      </c>
    </row>
    <row r="61" spans="1:4">
      <c r="A61" s="20" t="s">
        <v>56</v>
      </c>
      <c r="D61" s="32" t="s">
        <v>56</v>
      </c>
    </row>
    <row r="62" spans="1:4">
      <c r="A62" s="20" t="s">
        <v>57</v>
      </c>
      <c r="D62" s="32" t="s">
        <v>57</v>
      </c>
    </row>
    <row r="63" spans="1:4">
      <c r="A63" s="20" t="s">
        <v>58</v>
      </c>
      <c r="D63" s="32" t="s">
        <v>58</v>
      </c>
    </row>
    <row r="64" spans="1:4">
      <c r="A64" s="20">
        <v>18883854.5</v>
      </c>
      <c r="D64" s="32">
        <v>18883854.5</v>
      </c>
    </row>
    <row r="65" spans="1:4">
      <c r="A65" s="24">
        <v>75535417.989999995</v>
      </c>
      <c r="D65" s="32">
        <v>75535417.989999995</v>
      </c>
    </row>
    <row r="66" spans="1:4">
      <c r="A66" s="20" t="s">
        <v>59</v>
      </c>
      <c r="D66" s="32" t="s">
        <v>59</v>
      </c>
    </row>
    <row r="67" spans="1:4">
      <c r="A67" s="20" t="s">
        <v>60</v>
      </c>
      <c r="D67" s="32" t="s">
        <v>60</v>
      </c>
    </row>
    <row r="68" spans="1:4">
      <c r="A68" s="5">
        <v>1742679.32</v>
      </c>
      <c r="D68" s="33">
        <v>1742679.32</v>
      </c>
    </row>
    <row r="69" spans="1:4">
      <c r="A69" s="24">
        <v>295339.25</v>
      </c>
      <c r="D69" s="32">
        <v>295339.25</v>
      </c>
    </row>
    <row r="70" spans="1:4">
      <c r="A70" s="24">
        <v>237332.57</v>
      </c>
      <c r="D70" s="32">
        <v>237332.57</v>
      </c>
    </row>
    <row r="71" spans="1:4">
      <c r="A71" s="24">
        <v>999193.16</v>
      </c>
      <c r="D71" s="32">
        <v>999193.16</v>
      </c>
    </row>
    <row r="72" spans="1:4">
      <c r="A72" s="20" t="s">
        <v>61</v>
      </c>
      <c r="D72" s="32" t="s">
        <v>61</v>
      </c>
    </row>
    <row r="73" spans="1:4">
      <c r="A73" s="20" t="s">
        <v>62</v>
      </c>
      <c r="D73" s="32" t="s">
        <v>62</v>
      </c>
    </row>
    <row r="74" spans="1:4">
      <c r="A74" s="20" t="s">
        <v>63</v>
      </c>
      <c r="D74" s="32" t="s">
        <v>63</v>
      </c>
    </row>
    <row r="75" spans="1:4">
      <c r="A75" s="20">
        <v>28566043.879999999</v>
      </c>
      <c r="D75" s="32">
        <v>28566043.879999999</v>
      </c>
    </row>
    <row r="76" spans="1:4">
      <c r="A76" s="24">
        <v>37348173.640000001</v>
      </c>
      <c r="D76" s="32">
        <v>37348173.640000001</v>
      </c>
    </row>
    <row r="77" spans="1:4">
      <c r="A77" s="24">
        <v>34502849.479999997</v>
      </c>
      <c r="D77" s="32">
        <v>34502849.479999997</v>
      </c>
    </row>
    <row r="78" spans="1:4">
      <c r="A78" s="23" t="s">
        <v>64</v>
      </c>
      <c r="D78" s="34" t="s">
        <v>64</v>
      </c>
    </row>
    <row r="79" spans="1:4">
      <c r="A79" s="20">
        <v>712446.47</v>
      </c>
      <c r="D79" s="32">
        <v>712446.47</v>
      </c>
    </row>
    <row r="80" spans="1:4">
      <c r="A80" s="24">
        <v>1252828.57</v>
      </c>
      <c r="D80" s="32">
        <v>1252828.57</v>
      </c>
    </row>
    <row r="81" spans="1:4">
      <c r="A81" s="24">
        <v>1678578.57</v>
      </c>
      <c r="D81" s="32">
        <v>1678578.57</v>
      </c>
    </row>
    <row r="82" spans="1:4">
      <c r="A82" s="24">
        <v>2139445.71</v>
      </c>
      <c r="D82" s="32">
        <v>2139445.71</v>
      </c>
    </row>
    <row r="83" spans="1:4">
      <c r="A83" s="24">
        <v>2866494.96</v>
      </c>
      <c r="D83" s="32">
        <v>2866494.96</v>
      </c>
    </row>
    <row r="84" spans="1:4">
      <c r="A84" s="24">
        <v>531743.53</v>
      </c>
      <c r="D84" s="32">
        <v>531743.53</v>
      </c>
    </row>
    <row r="85" spans="1:4">
      <c r="A85" s="20" t="s">
        <v>65</v>
      </c>
      <c r="D85" s="32" t="s">
        <v>65</v>
      </c>
    </row>
    <row r="86" spans="1:4">
      <c r="A86" s="20" t="s">
        <v>66</v>
      </c>
      <c r="D86" s="32" t="s">
        <v>66</v>
      </c>
    </row>
    <row r="87" spans="1:4">
      <c r="A87" s="21" t="s">
        <v>67</v>
      </c>
      <c r="D87" s="30" t="s">
        <v>67</v>
      </c>
    </row>
    <row r="88" spans="1:4">
      <c r="A88" s="5" t="s">
        <v>68</v>
      </c>
      <c r="D88" s="33" t="s">
        <v>68</v>
      </c>
    </row>
    <row r="89" spans="1:4">
      <c r="A89" s="20" t="s">
        <v>69</v>
      </c>
      <c r="D89" s="32" t="s">
        <v>69</v>
      </c>
    </row>
    <row r="90" spans="1:4">
      <c r="A90" s="26" t="s">
        <v>70</v>
      </c>
      <c r="D90" s="35" t="s">
        <v>70</v>
      </c>
    </row>
    <row r="91" spans="1:4">
      <c r="A91" s="27">
        <v>40885.68</v>
      </c>
      <c r="D91" s="36">
        <v>40885.68</v>
      </c>
    </row>
    <row r="92" spans="1:4">
      <c r="A92" s="5">
        <v>47250</v>
      </c>
      <c r="D92" s="33">
        <v>47250</v>
      </c>
    </row>
    <row r="93" spans="1:4">
      <c r="A93" s="5">
        <v>56320</v>
      </c>
      <c r="D93" s="33">
        <v>56320</v>
      </c>
    </row>
    <row r="94" spans="1:4">
      <c r="A94" s="5">
        <v>58554.84</v>
      </c>
      <c r="D94" s="33">
        <v>58554.84</v>
      </c>
    </row>
    <row r="95" spans="1:4">
      <c r="A95" s="5">
        <v>29250</v>
      </c>
      <c r="D95" s="33">
        <v>29250</v>
      </c>
    </row>
    <row r="96" spans="1:4">
      <c r="A96" s="27">
        <v>33278</v>
      </c>
      <c r="D96" s="36">
        <v>33278</v>
      </c>
    </row>
    <row r="97" spans="1:4">
      <c r="A97" s="27">
        <v>30118</v>
      </c>
      <c r="D97" s="36">
        <v>30118</v>
      </c>
    </row>
    <row r="98" spans="1:4">
      <c r="A98" s="5">
        <v>31221</v>
      </c>
      <c r="D98" s="33">
        <v>31221</v>
      </c>
    </row>
    <row r="99" spans="1:4">
      <c r="A99" s="5">
        <v>55055</v>
      </c>
      <c r="D99" s="33">
        <v>55055</v>
      </c>
    </row>
    <row r="100" spans="1:4">
      <c r="A100" s="5">
        <v>54000</v>
      </c>
      <c r="D100" s="33">
        <v>54000</v>
      </c>
    </row>
    <row r="101" spans="1:4">
      <c r="A101" s="5">
        <v>26890.76</v>
      </c>
      <c r="D101" s="33">
        <v>26890.76</v>
      </c>
    </row>
    <row r="102" spans="1:4">
      <c r="A102" s="5">
        <v>28970</v>
      </c>
      <c r="D102" s="33">
        <v>28970</v>
      </c>
    </row>
    <row r="103" spans="1:4">
      <c r="A103" s="5">
        <v>36050.43</v>
      </c>
      <c r="D103" s="33">
        <v>36050.43</v>
      </c>
    </row>
    <row r="104" spans="1:4">
      <c r="A104" s="5">
        <v>73494.789999999994</v>
      </c>
      <c r="D104" s="33">
        <v>73494.789999999994</v>
      </c>
    </row>
    <row r="105" spans="1:4">
      <c r="A105" s="5">
        <v>45756.26</v>
      </c>
      <c r="D105" s="33">
        <v>45756.26</v>
      </c>
    </row>
    <row r="106" spans="1:4">
      <c r="A106" s="5">
        <v>81760</v>
      </c>
      <c r="D106" s="33">
        <v>81760</v>
      </c>
    </row>
    <row r="107" spans="1:4">
      <c r="A107" s="5">
        <v>58554.84</v>
      </c>
      <c r="D107" s="33">
        <v>58554.84</v>
      </c>
    </row>
    <row r="108" spans="1:4">
      <c r="A108" s="5">
        <v>55055</v>
      </c>
      <c r="D108" s="33">
        <v>55055</v>
      </c>
    </row>
    <row r="109" spans="1:4">
      <c r="A109" s="5">
        <v>30226.89</v>
      </c>
      <c r="D109" s="33">
        <v>30226.89</v>
      </c>
    </row>
    <row r="110" spans="1:4">
      <c r="A110" s="5">
        <v>29638</v>
      </c>
      <c r="D110" s="33">
        <v>29638</v>
      </c>
    </row>
    <row r="111" spans="1:4">
      <c r="A111" s="5">
        <v>94250</v>
      </c>
      <c r="D111" s="33">
        <v>94250</v>
      </c>
    </row>
    <row r="112" spans="1:4">
      <c r="A112" s="5">
        <v>60334</v>
      </c>
      <c r="D112" s="33">
        <v>60334</v>
      </c>
    </row>
    <row r="113" spans="1:4">
      <c r="A113" s="5">
        <v>29000</v>
      </c>
      <c r="D113" s="33">
        <v>29000</v>
      </c>
    </row>
    <row r="114" spans="1:4">
      <c r="A114" s="5">
        <v>31752.61</v>
      </c>
      <c r="D114" s="33">
        <v>31752.61</v>
      </c>
    </row>
    <row r="115" spans="1:4">
      <c r="A115" s="5">
        <v>25210.080000000002</v>
      </c>
      <c r="D115" s="33">
        <v>25210.080000000002</v>
      </c>
    </row>
    <row r="116" spans="1:4">
      <c r="A116" s="5">
        <v>30281.25</v>
      </c>
      <c r="D116" s="33">
        <v>30281.25</v>
      </c>
    </row>
    <row r="117" spans="1:4">
      <c r="A117" s="5">
        <v>27814.62</v>
      </c>
      <c r="D117" s="33">
        <v>27814.62</v>
      </c>
    </row>
    <row r="118" spans="1:4">
      <c r="A118" s="5">
        <v>91596.64</v>
      </c>
      <c r="D118" s="33">
        <v>91596.64</v>
      </c>
    </row>
    <row r="119" spans="1:4">
      <c r="A119" s="5">
        <v>62184.87</v>
      </c>
      <c r="D119" s="33">
        <v>62184.87</v>
      </c>
    </row>
    <row r="120" spans="1:4">
      <c r="A120" s="29">
        <f>SUM(A10:A119)</f>
        <v>209092553.46999997</v>
      </c>
      <c r="D120" s="38">
        <f>SUM(D10:D119)</f>
        <v>209092553.46999997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5AAA0E80EF39C4A96A1B110CC3C97C2" ma:contentTypeVersion="11" ma:contentTypeDescription="Create a new document." ma:contentTypeScope="" ma:versionID="dcb53e29cfecf18b5cc950e961a5f0b1">
  <xsd:schema xmlns:xsd="http://www.w3.org/2001/XMLSchema" xmlns:xs="http://www.w3.org/2001/XMLSchema" xmlns:p="http://schemas.microsoft.com/office/2006/metadata/properties" xmlns:ns3="6d820a52-b4c8-410f-a97e-7135994b4a6f" xmlns:ns4="57cde9e8-9167-4158-8121-475cd59f230d" targetNamespace="http://schemas.microsoft.com/office/2006/metadata/properties" ma:root="true" ma:fieldsID="3ef103ad8724ea93c59a0571984dad8f" ns3:_="" ns4:_="">
    <xsd:import namespace="6d820a52-b4c8-410f-a97e-7135994b4a6f"/>
    <xsd:import namespace="57cde9e8-9167-4158-8121-475cd59f230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820a52-b4c8-410f-a97e-7135994b4a6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cde9e8-9167-4158-8121-475cd59f230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2D3AEF6-6827-44E0-A254-F0E1477B4E6C}">
  <ds:schemaRefs/>
</ds:datastoreItem>
</file>

<file path=customXml/itemProps2.xml><?xml version="1.0" encoding="utf-8"?>
<ds:datastoreItem xmlns:ds="http://schemas.openxmlformats.org/officeDocument/2006/customXml" ds:itemID="{AFC08562-0918-41AF-9C91-D90D83696A9C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situatie contracte 5000 eur (2</vt:lpstr>
      <vt:lpstr>Foaie1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EU</cp:lastModifiedBy>
  <cp:lastPrinted>2026-01-26T12:10:05Z</cp:lastPrinted>
  <dcterms:created xsi:type="dcterms:W3CDTF">1996-10-14T23:33:00Z</dcterms:created>
  <dcterms:modified xsi:type="dcterms:W3CDTF">2026-01-26T12:58:16Z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0x01010085AAA0E80EF39C4A96A1B110CC3C97C2</vt:lpwstr>
  </property>
  <property fmtid="{D5CDD505-2E9C-101B-9397-08002B2CF9AE}" pid="3" name="KSOProductBuildVer">
    <vt:lpwstr>1033-11.2.0.9255</vt:lpwstr>
  </property>
</Properties>
</file>